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2030" windowHeight="5115" activeTab="4"/>
  </bookViews>
  <sheets>
    <sheet name="modern57" sheetId="1" r:id="rId1"/>
    <sheet name="Accuracy57" sheetId="2" r:id="rId2"/>
    <sheet name="Smart57" sheetId="3" r:id="rId3"/>
    <sheet name="Smile57" sheetId="4" r:id="rId4"/>
    <sheet name="งานประจำ57 " sheetId="5" r:id="rId5"/>
    <sheet name="เกณฑ์ประเมินผล" sheetId="6" r:id="rId6"/>
    <sheet name="เกณฑ์ยาก-ง่าย" sheetId="7" r:id="rId7"/>
    <sheet name="Sheet2" sheetId="8" r:id="rId8"/>
  </sheets>
  <definedNames>
    <definedName name="_xlnm.Print_Area" localSheetId="1">'Accuracy57'!$A$1:$AO$16</definedName>
    <definedName name="_xlnm.Print_Area" localSheetId="0">'modern57'!$A$1:$AO$34</definedName>
    <definedName name="_xlnm.Print_Area" localSheetId="2">'Smart57'!$A$1:$AW$22</definedName>
    <definedName name="_xlnm.Print_Area" localSheetId="3">'Smile57'!$A$2:$AR$27</definedName>
    <definedName name="_xlnm.Print_Area" localSheetId="4">'งานประจำ57 '!$A$1:$AN$16</definedName>
    <definedName name="_xlnm.Print_Titles" localSheetId="1">'Accuracy57'!$9:$10</definedName>
    <definedName name="_xlnm.Print_Titles" localSheetId="0">'modern57'!$1:$11</definedName>
    <definedName name="_xlnm.Print_Titles" localSheetId="2">'Smart57'!$9:$10</definedName>
    <definedName name="_xlnm.Print_Titles" localSheetId="3">'Smile57'!$2:$12</definedName>
  </definedNames>
  <calcPr fullCalcOnLoad="1"/>
</workbook>
</file>

<file path=xl/comments4.xml><?xml version="1.0" encoding="utf-8"?>
<comments xmlns="http://schemas.openxmlformats.org/spreadsheetml/2006/main">
  <authors>
    <author>SARIYA</author>
  </authors>
  <commentList>
    <comment ref="K23" authorId="0">
      <text>
        <r>
          <rPr>
            <b/>
            <sz val="9"/>
            <rFont val="Tahoma"/>
            <family val="2"/>
          </rPr>
          <t>SARIYA: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<sst xmlns="http://schemas.openxmlformats.org/spreadsheetml/2006/main" count="1033" uniqueCount="416">
  <si>
    <t>เป้าประสงค์เชิงยุทธศาสตร์</t>
  </si>
  <si>
    <t>ตัวชี้วัดระดับเป้าประสงค์</t>
  </si>
  <si>
    <t>ค่าเป้าหมาย</t>
  </si>
  <si>
    <t>ผู้รับผิดชอบ</t>
  </si>
  <si>
    <t>ระดับความยาก-ง่าย</t>
  </si>
  <si>
    <t>เกณฑ์ประเมินผล</t>
  </si>
  <si>
    <t>หลัก</t>
  </si>
  <si>
    <t>สนับสนุน</t>
  </si>
  <si>
    <t>กลยุทธ์</t>
  </si>
  <si>
    <t>ตัวชี้วัดระดับกลยุทธ์</t>
  </si>
  <si>
    <t>โครงการ</t>
  </si>
  <si>
    <t>งบประมาณโครงการ</t>
  </si>
  <si>
    <t>&gt; 88%</t>
  </si>
  <si>
    <t>81-88%</t>
  </si>
  <si>
    <t>สื่อสาร</t>
  </si>
  <si>
    <t>รวมทั้งสิ้น</t>
  </si>
  <si>
    <t>ประมวล</t>
  </si>
  <si>
    <t>ร้อยละความสำเร็จของโครงการ</t>
  </si>
  <si>
    <t>ตรวจสอบ</t>
  </si>
  <si>
    <t>ทบ ประวัติ</t>
  </si>
  <si>
    <t>ทบ ศึกษา</t>
  </si>
  <si>
    <t>ทพ</t>
  </si>
  <si>
    <t>บริหารงาน</t>
  </si>
  <si>
    <t>ยุทธศาสตร์</t>
  </si>
  <si>
    <t>ทุกฝ่าย</t>
  </si>
  <si>
    <t>ประมวลข้อมูล</t>
  </si>
  <si>
    <t>บริหารงานทั่วไป</t>
  </si>
  <si>
    <t>OUTCOME</t>
  </si>
  <si>
    <t>ท่าพระจันทร์</t>
  </si>
  <si>
    <t xml:space="preserve">ยุทธศาสตร์
</t>
  </si>
  <si>
    <t>บุคลากรมีสมรรถนะสูง ทันสมัย มุ่งสู่สากล</t>
  </si>
  <si>
    <t>ระบบบริหารจัดการที่ทันสมัย มีประสิทธิภาพ ได้มาตรฐานเทียบเท่าสากล</t>
  </si>
  <si>
    <t xml:space="preserve"> </t>
  </si>
  <si>
    <t xml:space="preserve"> - การพัฒนาในเชิง IT ภาษาอังกฤษ องค์ความรู้ด้าน  งานทะเบียนในระดับสากล 
 - Career Path
 - แผนอัตรากำลัง</t>
  </si>
  <si>
    <t>การเงิน</t>
  </si>
  <si>
    <t>เลขานุการ</t>
  </si>
  <si>
    <t>4 ครั้ง</t>
  </si>
  <si>
    <t>Smart</t>
  </si>
  <si>
    <t>ใบรับรองเน้นปี 1 ที่จ่ายผ่านบัตรแยกตามชั้นปี</t>
  </si>
  <si>
    <t>รวดเร็ว</t>
  </si>
  <si>
    <t>เลขา+ผอ.กำหนดเป้าหมาย</t>
  </si>
  <si>
    <t>สารสนเทศทันสมัย หลายหลายมุมมอง และผู้รับบริการเลือกใช้ได้เอง</t>
  </si>
  <si>
    <t>เกณฑ์ประเมิน</t>
  </si>
  <si>
    <t>ทป.</t>
  </si>
  <si>
    <t>มีความสุข (ฉันทะ) ใส่ใจ(จิตตะ) ร่วมใจ ให้บริการตลอดเวลาสำหรับผู้รับบริการทุกกลุ่ม</t>
  </si>
  <si>
    <t>&gt;80</t>
  </si>
  <si>
    <t>มีแบบสอบถามจากส่วนกลาง
แบบสอบถามของ สนท. ด้วย
ต้องดำเนินการก่อน มิ.ย.</t>
  </si>
  <si>
    <t xml:space="preserve">ประชาคม มธ. และเครือข่ายทางการศึกษารับรู้ข่าวสาร ภาพลักษณ์ของ สนท. </t>
  </si>
  <si>
    <t>ผลสำรวจการรับรู้ข่าวสาร/ภาพลักษณ์ของ สนท.</t>
  </si>
  <si>
    <t>อยากให้มีคนสะท้อนว่าแต่ละตัว MASS เต็ม 5 คะแนน ได้กี่คะแนน
(โครงการประชาสัมพันธ์)</t>
  </si>
  <si>
    <t>น้ำหนัก</t>
  </si>
  <si>
    <t>ฝ่าย</t>
  </si>
  <si>
    <t>ร้อยละของการจัดกิจกรรมได้ตามแผนฯ</t>
  </si>
  <si>
    <t>เลขานุการ/บริหารงานทั่วไป</t>
  </si>
  <si>
    <t>ยุทธศาสตร์
บริหารงานทั่วไป</t>
  </si>
  <si>
    <t>กรรมการ</t>
  </si>
  <si>
    <t>ระดับความยาก - ง่าย (รวม)</t>
  </si>
  <si>
    <t>ยาก (8-10)</t>
  </si>
  <si>
    <t>ผลงาน 91-100 % ของ</t>
  </si>
  <si>
    <t>ผลงาน 81-90 % ของ</t>
  </si>
  <si>
    <t>ผลงาน 71-80% ของ</t>
  </si>
  <si>
    <t>ผลงาน 61-70% ของ</t>
  </si>
  <si>
    <t>ผลงาน  &lt; 61% ของ</t>
  </si>
  <si>
    <t>เป้าหมาย</t>
  </si>
  <si>
    <t>ปานกลาง (5-7)</t>
  </si>
  <si>
    <t>ผลงาน &gt; 100% ของ</t>
  </si>
  <si>
    <t>ผลงาน 91-100% ของ</t>
  </si>
  <si>
    <t>ผลงาน 81-90% ของ</t>
  </si>
  <si>
    <t>ผลงาน  &lt; 71% ของ</t>
  </si>
  <si>
    <t>ง่าย (2-4)</t>
  </si>
  <si>
    <t>ผลงาน &gt; 110% ของ</t>
  </si>
  <si>
    <t>ผลงาน 101-110% ของ</t>
  </si>
  <si>
    <t>ผลงาน &lt; 81% ของ</t>
  </si>
  <si>
    <t>เกณฑ์การพิจารณากำหนดระดับความยาก - ง่ายของงาน</t>
  </si>
  <si>
    <t>การพิจารณาความยาก - ง่ายของตัวชี้วัด</t>
  </si>
  <si>
    <t>ลักษณะตัวชี้วัด</t>
  </si>
  <si>
    <t>ระดับความยากง่าย</t>
  </si>
  <si>
    <t>ประเภทตัวชี้วัด</t>
  </si>
  <si>
    <t>ผลผลิต (เชิงปริมาณ เวลา)</t>
  </si>
  <si>
    <t>ผลลัพธ์ (เชิงคุณภาพ)</t>
  </si>
  <si>
    <t>ความสามารถในการควบคุมความสำเร็จของเป้าหมาย</t>
  </si>
  <si>
    <t>อาศัยความร่วมมือจากภายนอก</t>
  </si>
  <si>
    <t>ระดับความท้าทายในการกำหนดเป้าหมาย</t>
  </si>
  <si>
    <t>เป้าหมายต่ำกว่าผลงานเดิม</t>
  </si>
  <si>
    <t>เป้าหมายเท่ากับผลงานเดิม หรือยังไม่เคยกำหนดเป้าหมาย</t>
  </si>
  <si>
    <t>เป้าหมายสูงกว่าผลงานเดิม</t>
  </si>
  <si>
    <t>1+4+1
6</t>
  </si>
  <si>
    <t>&gt; 80%</t>
  </si>
  <si>
    <t>ความสุขของคนทำงาน (ฉันทะ ปิติ ศรัทธา) Say Stay &amp; Strive  (ร้อยละของกิจกรรมที่จัดได้ตามแผน)</t>
  </si>
  <si>
    <t>รับเข้าศึกษา</t>
  </si>
  <si>
    <t>S2-2 สร้างการมีส่วนร่วมในรูปแบบ Co-Creator ในงานบริการและประชาสัมพันธ์ข้อมูลข่าวสารขององค์กร</t>
  </si>
  <si>
    <t>S2-3 ส่งเสริมบุคลากรให้มีบุคลิกภาพที่สง่างามในงานบริการ สร้างขวัญและสุขภาพกายใจที่ดี</t>
  </si>
  <si>
    <t>X</t>
  </si>
  <si>
    <t xml:space="preserve"> โครงการสานใจ...สร้างสุข</t>
  </si>
  <si>
    <t>S2-4 ติดตามและประเมินผลความพึงพอใจของผู้รับบริการ การรับรู้ข่าวสารและภาพลักษณ์ของหน่วยงาน เพื่อนำความคิดเห็นมาใช้ในการปรับปรุงการบริการ</t>
  </si>
  <si>
    <t>1+4+1
= 6</t>
  </si>
  <si>
    <t>81-90%</t>
  </si>
  <si>
    <t>ตัวชี้วัด 
output</t>
  </si>
  <si>
    <t>โครงการ/กิจกรรม</t>
  </si>
  <si>
    <t>ระดับความ ยาก - ง่าย</t>
  </si>
  <si>
    <t>เกณฑ์การประเมิน</t>
  </si>
  <si>
    <t>เกณฑ์การประเมินระดับสำนัก</t>
  </si>
  <si>
    <t>- Checklist
- ประชุม Brief (ก่อน-หลัง)
- Audit
- ทบทวน IT / Flow งาน เพื่ออำนวยความสะดวกในการ Cross Check
- ปรับมาตรฐานการทำงานเพื่อเป็นแบบเดียวกัน
- จัดทำสถิติ สาเหตุของปัญหา</t>
  </si>
  <si>
    <t>4+2+1
= 7</t>
  </si>
  <si>
    <t>71-80%</t>
  </si>
  <si>
    <t xml:space="preserve"> &lt;81%</t>
  </si>
  <si>
    <t xml:space="preserve">ขั้นที่ 1 มีการทบทวนขั้นตอนการปฏิบัติงาน จัดทำ Checklist และมีการประชุมร่วมกันก่อนการปฏิบัติงาน </t>
  </si>
  <si>
    <t>A-2 มีการปฏิบัติงานเชิงบูรณาการที่สอดคล้องกับ แนวทางการบริหารความเสี่ยง Accuracy Strategy และสอดคล้องกับการทำงานมาตรฐาน</t>
  </si>
  <si>
    <t>มีระบบและกลไกในการตรวจติดตาม (Audit)</t>
  </si>
  <si>
    <t>มีการรายงานผลการดำเนินงานทุกเดือน</t>
  </si>
  <si>
    <t>มีการ Audit ร้อยละ 100 ของกิจกรรมทั้งหมด</t>
  </si>
  <si>
    <t>มีการ Audit ร้อยละ 80 ของกิจกรรมทั้งหมด</t>
  </si>
  <si>
    <t xml:space="preserve"> มีการ Audit ร้อยละ 50 ของกิจกรรมทั้งหมด</t>
  </si>
  <si>
    <t>มีแนวทางในการ Audit</t>
  </si>
  <si>
    <t>ขั้นที่ 2 มีการตรวจติดตาม (Audit) ในการปฏิบัติงานการอนุมัติปริญญาตลอดกระบวนการ</t>
  </si>
  <si>
    <t>-</t>
  </si>
  <si>
    <t>จำนวนครั้งของการรายงานสถิติ และความเสี่ยงตรงตามรอบเวลา (เดือนละครั้ง ภายใน 7 หลังจากสิ้นเดือน)</t>
  </si>
  <si>
    <t>เร็วกว่าเวลามาตรฐาน &gt; 30%</t>
  </si>
  <si>
    <t>เร็วกว่าเวลามาตรฐานไม่เกิน 30%</t>
  </si>
  <si>
    <t>ขั้นที่ 3 มีการจัดเก็บสถิติ ลักษณะความเสี่ยง พร้อมทั้งสรุปรายงานผลการปฏิบัติงานต่อผู้อำนวยการเป็นประจำทุกเดือน</t>
  </si>
  <si>
    <t>จำนวนข้อเสนอแนะที่เป็นแนวทางป้องกัน หรือแก้ปัญหาเชิงรุก</t>
  </si>
  <si>
    <t>มีการจัดทำข้อเสนอแนะตามเป้า</t>
  </si>
  <si>
    <t>ไม่มีการจัดทำ</t>
  </si>
  <si>
    <t>ขั้นที่ 4 นำข้อมูล ข้อเท็จจริงที่ได้จากการประชุม สถิติต่างๆ รวมถึงการมองภาพอนาคต มารวบรวมและวิเคราะห์จัดทำ QC Tools เป็นการวางแผนกลยุทธ์หรือแผนปฏิบัติการเชิงป้องกันหรือเชิงรุก เพื่อป้องกันหรือแก้ไขปัญหา</t>
  </si>
  <si>
    <t>เกณฑ์การประเมินระดับสำนัก รอบปีงประมาณ</t>
  </si>
  <si>
    <t xml:space="preserve">KM International  (งานทะเบียนเชิงสากล)  
</t>
  </si>
  <si>
    <t>91-100%</t>
  </si>
  <si>
    <t>จำนวนครั้งในการศึกษาดูงาน</t>
  </si>
  <si>
    <t>2 ครั้ง</t>
  </si>
  <si>
    <t>จำนวนองค์ความรู้ที่จัดทำแล้วเสร็จ</t>
  </si>
  <si>
    <t xml:space="preserve"> - คู่มือ KM
 - JD
-  KPI 
 - แผนอัตรากำลัง
 - IDP
 - </t>
  </si>
  <si>
    <t>จำนวนกิจกรรมแลกเปลี่ยน...เรียนรู้ที่จัดต่อปี</t>
  </si>
  <si>
    <t>ระดับความสำเร็จของแต่ละโครงการ</t>
  </si>
  <si>
    <t>โครงการบริหารความเสี่ยงระดับสำนัก (จัดทำแผน)</t>
  </si>
  <si>
    <t xml:space="preserve"> - กิจกรรมสนับสนุน จัดทำแบบฟอร์มคำร้องเป็นภาษาอังกฤษ 
 - ป้าย ประกาศ คำอธิบายผู้รับบริการเป็นภาษาอังกฤษ+ไทย</t>
  </si>
  <si>
    <t>(ย้ายมาจาก Smart )</t>
  </si>
  <si>
    <t>โครงการประหยัดไฟ / น้ำ</t>
  </si>
  <si>
    <t>1+2+1 =4</t>
  </si>
  <si>
    <t>โครงการประหยัดกระดาษ</t>
  </si>
  <si>
    <t>สะดวก  หลากหลายช่องทาง ระบบบริการ โดยยึดหลักผู้ใช้บริการเป็นศูนย์กลาง</t>
  </si>
  <si>
    <t xml:space="preserve">ประมวลข้อมูล
</t>
  </si>
  <si>
    <t>โครงการส่งเสริมสุขภาพ 
   โยคะ / แอโรบิค / Fitness</t>
  </si>
  <si>
    <t>ผู้รายงานข้อมูล</t>
  </si>
  <si>
    <t xml:space="preserve">A-1 สร้างระบบการทำงานมาตรฐาน (Standard Operating Procedure : S.O.P.) </t>
  </si>
  <si>
    <t>ปีละ 
2 ครั้ง</t>
  </si>
  <si>
    <t>A-3 มีการวางแผนกลยุทธ์หรือแผนปฏิบัติการเชิงป้องกันหรือเชิงรุก เพื่อป้องกันหรือแก้ไขปัญหา (ย้ายไป M)</t>
  </si>
  <si>
    <t>โครงการปรับปรุง สนท. รังสิต</t>
  </si>
  <si>
    <t xml:space="preserve">Website (สวย หล่อ ประหยัด)
- โครงการปรับปรุงเว็บไซต์ Co-Creator </t>
  </si>
  <si>
    <r>
      <t xml:space="preserve">ปรับ Office 
</t>
    </r>
  </si>
  <si>
    <t>มีโครงสร้างทางกายภาพที่ทันสมัย 
modern office</t>
  </si>
  <si>
    <t>แบบสำรวจโดย อ.สัญญา</t>
  </si>
  <si>
    <t>งาน สภาพแวดล้อม องค์กร ศรัทธาในงาน ตนเอง</t>
  </si>
  <si>
    <t>4+4+1
= 9</t>
  </si>
  <si>
    <t>73-80%</t>
  </si>
  <si>
    <t>65-72%</t>
  </si>
  <si>
    <t>57-64%</t>
  </si>
  <si>
    <t xml:space="preserve">4+4+2
= 10
</t>
  </si>
  <si>
    <t>M - 1 สร้างบุคลากรให้มีศักยภาพที่รองรับต่อการเปลี่ยนแปลงอยู่เสมอ (อาเซียน &gt; สากล)</t>
  </si>
  <si>
    <t>M - 2 ต่อยอดการจัดการความรู้พร้อมจัดกิจกรรมส่งเสริมให้ สนท. เป็นองค์กรแห่งการเรียนรู้และพัฒนาอย่างต่อเนื่อง</t>
  </si>
  <si>
    <t>M - 4 จัดระบบข้อเสนอแนะเพื่อพัฒนาบริการและการบริหารจัดการสู่ความเป็นสำนักทะเบียนต้นแบบ</t>
  </si>
  <si>
    <t>M - 5 พัฒนาเทคโนโลยีสารสนเทศสำนักงาน เพื่อเพิ่มประสิทธิภาพการบริหารงานภายใน สนท. (อย่างน้อยปีละ 1 ระบบ)</t>
  </si>
  <si>
    <t>M - 6 การส่งเสริมสภาพแวดล้อมที่ทันสมัย</t>
  </si>
  <si>
    <t xml:space="preserve">M - 7 บำรุงรักษาระบบฯ เพื่อให้สามารถใช้งานได้อย่างต่อเนื่องและมั่นคงปลอดภัย </t>
  </si>
  <si>
    <t>M - 8 รณรงค์การใช้ทรัพยากรอย่างคุ้มค่า</t>
  </si>
  <si>
    <t xml:space="preserve"> - พื้นที่/ภูมิทัศน์
 - เว็บไซต์
 - การบำรุงรักษาระบบสารสนเทศ</t>
  </si>
  <si>
    <t>3 ครั้ง</t>
  </si>
  <si>
    <t>1 ครั้ง</t>
  </si>
  <si>
    <t>64-70%</t>
  </si>
  <si>
    <t>57-63%</t>
  </si>
  <si>
    <t>50-56%</t>
  </si>
  <si>
    <t>&lt; 50%</t>
  </si>
  <si>
    <t>&gt;70%</t>
  </si>
  <si>
    <t>&gt;57%</t>
  </si>
  <si>
    <t>&lt;65%</t>
  </si>
  <si>
    <t>1+1+1=3</t>
  </si>
  <si>
    <t xml:space="preserve">1+4+1=6
</t>
  </si>
  <si>
    <t>4+4+1=9</t>
  </si>
  <si>
    <t>1+4+1=6</t>
  </si>
  <si>
    <t xml:space="preserve">ผลการศึกษาเปรียบเทียบกับหน่วยงานอื่น
 (M) และ  (S1) </t>
  </si>
  <si>
    <t>4+4+1=10</t>
  </si>
  <si>
    <t>มีข้อเสนอในการพัฒนาด้าน m และ S1และสามารถนำไปปฏิบัติได้สำเร็จในปีงปม.</t>
  </si>
  <si>
    <t>มีข้อเสนอ M S1</t>
  </si>
  <si>
    <t>มีรายงานที่เปรียบเทียบความแตกต่างระหว่างหน่วยงานที่ไปดูงานด้าน m และ s1</t>
  </si>
  <si>
    <t>มีรายงานเปรียบเทียบด้านใดด้านหนึ่ง</t>
  </si>
  <si>
    <t>มีรายงานแต่ไม่สามารถเปรียบเทียบความแตกต่างได้</t>
  </si>
  <si>
    <t>ร้อยละของบุคลากรที่มีพัฒนาการได้ตามเป้าหมายที่ตนเองกำหนด</t>
  </si>
  <si>
    <t>1+2+0
= 3</t>
  </si>
  <si>
    <t>1+4+1 
= 6</t>
  </si>
  <si>
    <t>โครงการพัฒนาระบบประเมินผลการปฏิบัติงาน (KPI)
(เนื้อหาวิชาการเกี่ยวกับระบบประเมิน) + ระบบ</t>
  </si>
  <si>
    <t>1+4+1 
 = 6</t>
  </si>
  <si>
    <t>1+4+1
 = 6</t>
  </si>
  <si>
    <t>ศึกษาความเป็นไปได้ ออกแบบรายงานและมีสถิติ</t>
  </si>
  <si>
    <t>เป้าประสงค์</t>
  </si>
  <si>
    <t>มีมาตรการที่เป็นระบบเพื่อเพิ่มความถูกต้องงานทะเบียนและประมวลผล</t>
  </si>
  <si>
    <t xml:space="preserve">ระดับความสำเร็จของการลดข้อผิดพลาด.....
 ปี 56 อนุมัติปริญญา </t>
  </si>
  <si>
    <t>ระดับความสำเร็จของการลดข้อผิดพลาด.....
 ปี 56 ถอนชื่อ</t>
  </si>
  <si>
    <t>1+2+1
= 4</t>
  </si>
  <si>
    <t>ดำเนินการโดยฝ่ายเดียว</t>
  </si>
  <si>
    <t>ดำเนินการร่วมกันระหว่างฝ่ายภายใน สนท.</t>
  </si>
  <si>
    <t>ปี 57 เรื่องจดทะเบียน และตารางสอน Online</t>
  </si>
  <si>
    <t>ร้อยละของการบริการประเภทต่างๆ เป็นไปตามเวลาที่กำหนด 
 - ใบรับรองทางการศึกษา
 - การประกาศผลการศึกษา</t>
  </si>
  <si>
    <t xml:space="preserve">จัดทำตารางแสดงมาตรฐานเวลาการให้บริการของ สนท.เทียบกับผลงานในอดีตและหน่วยงานอื่น </t>
  </si>
  <si>
    <t xml:space="preserve"> - ขอใบรับรองออนไลน์ QR CODE (self service)
 - ตรวจสอบวุฒิ Online (database ระหว่าง มหาวิทยาลัย) 
 - IVR 
 - สารสนเทศในการตัดสินใจ (TU REG e-Journal)
 - Higher Ed Standart Data set (ใช้เลขบัตรประชาชน)
 - REG alert!
 - One Stop service</t>
  </si>
  <si>
    <t xml:space="preserve">ร้อยละของจำนวนผู้ใช้บริการตามช่องทางต่างๆ ที่เป็นไปตามเป้าหมาย
 - ประมาณจำนวนผู้ใช้บริการ </t>
  </si>
  <si>
    <t>S1-1 การจัดระบบวางแผนและจ่ายงาน เพื่อเพิ่มประสิทธิภาพงานบริการให้ตอบสนองความต้องการของผู้ใช้บริการได้อย่างมีมาตรฐาน</t>
  </si>
  <si>
    <t xml:space="preserve">S1-2  การเพิ่มช่องทางการให้บริการให้มีความสะดวกและหลากหลาย ตอบสนองกับพฤติกรรมของผู้ใช้บริการ </t>
  </si>
  <si>
    <t>S1-3 ประชาสัมพันธ์ระบบฯ ส่งเสริมให้มีการใช้ระบบฯ เพิ่มมากขึ้น (ระบบเดิมและระบบใหม่ คือ s1-4)</t>
  </si>
  <si>
    <t>S1-4 ติดตามและประเมินผลการใช้ระบบฯ เพื่อนำความคิดเห็นมาใช้ในการปรับปรุงระบบฯ</t>
  </si>
  <si>
    <t>ระดับความสำเร็จ</t>
  </si>
  <si>
    <t>1 สามารถ list รายการสารสนเทศงานทะเบียนและประมวลผลที่ควรเผยแพร่</t>
  </si>
  <si>
    <t>2 สามารถจัดทำรายงานสารสนเทศตาม list อย่างน้อย 8 รายงานเพื่อเผยแพร่ผ่าน web สนท.</t>
  </si>
  <si>
    <t>4 สามารถจัดทำรายงานได้ครบถ้วนตาม list</t>
  </si>
  <si>
    <t xml:space="preserve">3 ผู้ใช้งานสารสนเทศปรับแต่ง/ พลิกแพลงมุมมองจากรายงานที่จัดทำผ่านทาง website </t>
  </si>
  <si>
    <t>5 มีรายงานในรูปแบบ electronic (Mobile app)</t>
  </si>
  <si>
    <t>1+2+1=4</t>
  </si>
  <si>
    <t xml:space="preserve">
ร้อยละความสำเร็จของโครงการ</t>
  </si>
  <si>
    <t>ร้อยละของจำนวนกลุ่มเป้าหมายที่มีการรับรู้ตามระดับที่กำหนด</t>
  </si>
  <si>
    <t xml:space="preserve">โครงการสำรวจความพึงพอใจของผู้ใช้บริการผ่านช่องทางต่างๆ </t>
  </si>
  <si>
    <t>ร้อยละความพึงพอใจของผู้รับบริการที่มีต่อ จนท. ของ สนท.</t>
  </si>
  <si>
    <t>ร้อยละความพึงพอใจของผู้ใช้บริการในช่องทาง/ระบบต่าง ๆ (กระบวนการ/ ช่องทางระบบ)</t>
  </si>
  <si>
    <t>จำนวนกลุ่มเป้าหมายที่คาดหวัง</t>
  </si>
  <si>
    <t>จำนวนผู้เข้าร่วมกิจกรรมผ่านทาง facebook</t>
  </si>
  <si>
    <t>จำนวนกลุ่มเป้าหมาย (นักเรียน/ครูแนะแนว) ที่รับรู้ข้อมูลของมธ.</t>
  </si>
  <si>
    <t>ร้อยละของกิจกรรมที่สามารถเข้าถึงกลุ่มเป้าหมายได้ตามแผน</t>
  </si>
  <si>
    <t xml:space="preserve"> ผลรวม งปม. ปี 56 (ไม่มีเงินในช่อง Smart)</t>
  </si>
  <si>
    <t>เกณฑ์การประเมินระดับสำนัก รอบปีงประมาณ 56</t>
  </si>
  <si>
    <t>ทุกฝ่าย 
(หัวหน้าฝ่าย)</t>
  </si>
  <si>
    <t>ยุทธศาตร์</t>
  </si>
  <si>
    <t>รับเข้า</t>
  </si>
  <si>
    <t>รข</t>
  </si>
  <si>
    <t xml:space="preserve">โครงการติดดาว (The Star) น้องชม
ต้องเตรียมการวัดผลและความเข้าใจของบุคลากรภายในก่อนนำโครงการมาใช้วัด </t>
  </si>
  <si>
    <t>บร</t>
  </si>
  <si>
    <t>ยุทธ</t>
  </si>
  <si>
    <t>เลขา ยุทธ</t>
  </si>
  <si>
    <t>ประมวลข้อมูลเลขานุการ</t>
  </si>
  <si>
    <t>ปม</t>
  </si>
  <si>
    <t>ทบ 1- 2 ทป ทพ</t>
  </si>
  <si>
    <t>ทป</t>
  </si>
  <si>
    <t>เรื่องที่จะทำเป็นฝ่ายใดก่อน</t>
  </si>
  <si>
    <t xml:space="preserve">ตั้งในรูปแบบกรรมการ </t>
  </si>
  <si>
    <t xml:space="preserve">เลขานุการ  </t>
  </si>
  <si>
    <t>ฝ่ายที่รับผิดชอบในเรื่องที่ทำ</t>
  </si>
  <si>
    <t>กรรมการฝ่ายละ 1 คน</t>
  </si>
  <si>
    <t>4 เรื่อง</t>
  </si>
  <si>
    <t>หัวหน้าฝ่าย</t>
  </si>
  <si>
    <t>กรรมการQA</t>
  </si>
  <si>
    <t>โครงการสำรวจการรับรู้ข่าวสารและภาพลักษณ์ของ สนท.
 -Purse
 - การคำนวณเกรดล่วงหน้า
 - ใบรับรอง Online</t>
  </si>
  <si>
    <t>รวม</t>
  </si>
  <si>
    <t>ก.พ.</t>
  </si>
  <si>
    <t>มี.ค</t>
  </si>
  <si>
    <t>เม.ย.</t>
  </si>
  <si>
    <t>พ.ค.</t>
  </si>
  <si>
    <t>มิ.ย</t>
  </si>
  <si>
    <t>ก.ค.</t>
  </si>
  <si>
    <t>ส.ค.</t>
  </si>
  <si>
    <t>ก.ย.</t>
  </si>
  <si>
    <t>รวมทั้งหมด</t>
  </si>
  <si>
    <t>โครงการแนะแนวสัญจร  ( Admissions Road Show)
 - โครงการจัดนิทรรศการตลาดนัดอุดมศึกษา
 - โครงการ Road Show
 - โครงการแนะแนวการศึกษาร่วมกับหน่วยงานราชการ
 -(เก็บสถิติ)</t>
  </si>
  <si>
    <t>สามารถ list รายการสารสนเทศงานทะเบียนและประมวลผลที่ควรเผยแพร่</t>
  </si>
  <si>
    <t>สามารถจัดทำรายงานสารสนเทศตาม list อย่างน้อย 8 รายงานเพื่อเผยแพร่ผ่าน web สนท.</t>
  </si>
  <si>
    <t xml:space="preserve">ผู้ใช้งานสารสนเทศปรับแต่ง/ พลิกแพลงมุมมองจากรายงานที่จัดทำผ่านทาง website </t>
  </si>
  <si>
    <t>สามารถจัดทำรายงานได้ครบถ้วนตาม list</t>
  </si>
  <si>
    <t>มีรายงานในรูปแบบ electronic (Mobile app)</t>
  </si>
  <si>
    <t>ทบ.1</t>
  </si>
  <si>
    <t>ทบ.2</t>
  </si>
  <si>
    <t>ทพ.</t>
  </si>
  <si>
    <t xml:space="preserve">บริหาร </t>
  </si>
  <si>
    <r>
      <t xml:space="preserve">โครงการหลัก - Risk Management (ด้าน IT)
กิจกรรมสนับสนุน - อบรม </t>
    </r>
    <r>
      <rPr>
        <sz val="15"/>
        <color indexed="12"/>
        <rFont val="TH Sarabun New"/>
        <family val="2"/>
      </rPr>
      <t xml:space="preserve">(ระงับปี 56-7 ทำใหม่ปี 58)
</t>
    </r>
    <r>
      <rPr>
        <b/>
        <u val="double"/>
        <sz val="15"/>
        <color indexed="17"/>
        <rFont val="TH Sarabun New"/>
        <family val="2"/>
      </rPr>
      <t xml:space="preserve">หมายเหตุ : นโยบายบริหาร </t>
    </r>
    <r>
      <rPr>
        <b/>
        <u val="double"/>
        <sz val="15"/>
        <color indexed="10"/>
        <rFont val="TH Sarabun New"/>
        <family val="2"/>
      </rPr>
      <t>รอถามพี่แอ็ด</t>
    </r>
  </si>
  <si>
    <t>3 ชม.</t>
  </si>
  <si>
    <t>2 ชม.</t>
  </si>
  <si>
    <t>1 ชม.</t>
  </si>
  <si>
    <t>ค.ค.</t>
  </si>
  <si>
    <t>พ.ย.</t>
  </si>
  <si>
    <t>ธ.ค.</t>
  </si>
  <si>
    <t>ม.ค.</t>
  </si>
  <si>
    <t>M</t>
  </si>
  <si>
    <t>S</t>
  </si>
  <si>
    <t>S ทุกคน</t>
  </si>
  <si>
    <t>-บริหารงาน
-หัวหน้าฝ่าย
-บุคลากรทุกคน</t>
  </si>
  <si>
    <t>ส่งเล่ม</t>
  </si>
  <si>
    <t>ไตรมาส 1</t>
  </si>
  <si>
    <t>ไตรมาส 2</t>
  </si>
  <si>
    <t>ไตรมาส 3</t>
  </si>
  <si>
    <t>ไตรมาส 4</t>
  </si>
  <si>
    <t>M
กรรมการ</t>
  </si>
  <si>
    <t>S
กรรมการ</t>
  </si>
  <si>
    <t>S
หน.</t>
  </si>
  <si>
    <r>
      <t xml:space="preserve">จำนวนข้อเสนอแนะที่เป็นแนวทางป้องกันหรือแก้ปัญหาเชิงรุก
</t>
    </r>
    <r>
      <rPr>
        <b/>
        <sz val="15"/>
        <rFont val="TH Sarabun New"/>
        <family val="2"/>
      </rPr>
      <t>(รายงานผลปีงบประมาณ 
ละ 1 ครั้ง/ จะต้องมีการวิเคราะห์)</t>
    </r>
  </si>
  <si>
    <t>&gt;80%</t>
  </si>
  <si>
    <t>เสร็จเร็วกว่าแผน</t>
  </si>
  <si>
    <t>&lt;71%</t>
  </si>
  <si>
    <t>3 ระดับ</t>
  </si>
  <si>
    <t>เลขา</t>
  </si>
  <si>
    <t>กรรมการทุกฝ่าย
(หัวหน้า)</t>
  </si>
  <si>
    <t>S
กรรมการ(หน.)</t>
  </si>
  <si>
    <t xml:space="preserve">S
</t>
  </si>
  <si>
    <t>&lt;57%</t>
  </si>
  <si>
    <t>49-56%</t>
  </si>
  <si>
    <t>&lt;49%</t>
  </si>
  <si>
    <t>S
หัวหน้า</t>
  </si>
  <si>
    <t>รายชื่อผู้รายงานข้อมูลในระบบ</t>
  </si>
  <si>
    <t>บริหาร</t>
  </si>
  <si>
    <t>61-70%</t>
  </si>
  <si>
    <t>ลำดับตัวชี้วัด</t>
  </si>
  <si>
    <t>นำไปสู่การปฏิบัติจริง</t>
  </si>
  <si>
    <t>เร็วกว่าแผน</t>
  </si>
  <si>
    <t>&lt;61%</t>
  </si>
  <si>
    <t>งานประจำ</t>
  </si>
  <si>
    <t>ประเภท</t>
  </si>
  <si>
    <t xml:space="preserve">ตัวชี้วัด 
</t>
  </si>
  <si>
    <t>ภาคบังคับ</t>
  </si>
  <si>
    <t>ร้อยละการติดตามงานภายในฝ่ายได้ทันตามกำหนด (ต.)</t>
  </si>
  <si>
    <t>เสร็จเร็วกว่ากำหนด 20%</t>
  </si>
  <si>
    <t>ร้อยละของตัวชี้วัดที่ฝ่ายสามารถรายงานผลได้ตามรอบเวลาและการทำหน้าที่ของกรรมการที่ได้รับมอบหมาย</t>
  </si>
  <si>
    <t>รายละเอียดตัวชี้วัด</t>
  </si>
  <si>
    <t>ไตรมาส1</t>
  </si>
  <si>
    <t>ประจำปีงบประมาณ พ.ศ. 2557</t>
  </si>
  <si>
    <t>ฝ่ายบริหารงานทั่วไป</t>
  </si>
  <si>
    <t>4+2+1 = 7</t>
  </si>
  <si>
    <t>&gt;85%</t>
  </si>
  <si>
    <t>76-85%</t>
  </si>
  <si>
    <t>66-75%</t>
  </si>
  <si>
    <t>56-65%</t>
  </si>
  <si>
    <t>&lt;56%</t>
  </si>
  <si>
    <t>ร้อยละของการตรวจสอบ.........</t>
  </si>
  <si>
    <t>1+4+1 = 6</t>
  </si>
  <si>
    <t>91-100 %</t>
  </si>
  <si>
    <r>
      <t xml:space="preserve"> </t>
    </r>
    <r>
      <rPr>
        <b/>
        <sz val="16"/>
        <color indexed="12"/>
        <rFont val="TH Sarabun New"/>
        <family val="2"/>
      </rPr>
      <t>- ตรวจสอบงาน ก. ....</t>
    </r>
  </si>
  <si>
    <t>กรรมการ QA</t>
  </si>
  <si>
    <t>ร้อยละของการให้บริการ.....</t>
  </si>
  <si>
    <t xml:space="preserve"> - การให้บริการ .....</t>
  </si>
  <si>
    <t>ฝ่าย  ง.</t>
  </si>
  <si>
    <t>1+1+1 = 3</t>
  </si>
  <si>
    <t>เร็ว &gt; 20%</t>
  </si>
  <si>
    <t>เร็วกว่าเวลามาตรฐาน ร้อยละ 20</t>
  </si>
  <si>
    <t>เร็วไม่เกิน 20%</t>
  </si>
  <si>
    <t>&lt; 80%</t>
  </si>
  <si>
    <t>ไตรมาสที่ 1</t>
  </si>
  <si>
    <t>ไตรมาสที่ 2</t>
  </si>
  <si>
    <t>ไตรมาสที่ 3</t>
  </si>
  <si>
    <t>ไตรมาสที่ 4</t>
  </si>
  <si>
    <t>Template ตัวชี้วัด MASS  ฝ่าย......................................................</t>
  </si>
  <si>
    <r>
      <t xml:space="preserve">โครงการพัฒนาบุคลากร สนท. 
</t>
    </r>
    <r>
      <rPr>
        <sz val="15"/>
        <color indexed="56"/>
        <rFont val="TH Sarabun New"/>
        <family val="2"/>
      </rPr>
      <t>Note :  เป็นผู้ให้บริการและที่ปรึกษาเบ็ดเสร็จ
 - หลักสูตรภาษาอังกฤษเพื่อการบริการงานทะเบียน (วัดผลเพื่อดูส่วนต่าง) เช่น วัดการฟังพูดอ่านเขียน ก่อนและหลังเรียน โดยวัดในภาพรวม
 - หลักสูตรอบรมพัฒนาบุคลิกภาพ
 - หลักสูตรอบรมความพร้อมทางด้านการบริหาร (งาน/ คน)
 - หลักสูตรด้านเทคโนโลยีที่ทันสมัย เช่น Business intelligence Bi cloud data mining
 - หลักสูตรเพื่อทำผลงานทางวิชาการ
สมุดพก : ต้องกำหนดเป้าหมายงาน เป้าหมายในการพัฒนา</t>
    </r>
    <r>
      <rPr>
        <sz val="15"/>
        <rFont val="TH Sarabun New"/>
        <family val="2"/>
      </rPr>
      <t xml:space="preserve">
</t>
    </r>
  </si>
  <si>
    <r>
      <t>โครงการศึกษาดูงานหน่วยงานที่ให้บริการดีเด่นทั้งภายในประเทศ</t>
    </r>
    <r>
      <rPr>
        <u val="single"/>
        <sz val="15"/>
        <rFont val="TH Sarabun New"/>
        <family val="2"/>
      </rPr>
      <t>หรือ</t>
    </r>
    <r>
      <rPr>
        <sz val="15"/>
        <rFont val="TH Sarabun New"/>
        <family val="2"/>
      </rPr>
      <t xml:space="preserve">ต่างประเทศ (ร่วมกับสัมมนาประจำปี) 
</t>
    </r>
    <r>
      <rPr>
        <sz val="15"/>
        <color indexed="56"/>
        <rFont val="TH Sarabun New"/>
        <family val="2"/>
      </rPr>
      <t xml:space="preserve"> note : ศึกษาเปรียบเทียบกับหน่วยงานที่ไปศึกษาดูงาน (อดีต ปัจจุบัน อนาคต) (ตอบ Outcome) สรุปผลหลังจากดูงาน</t>
    </r>
  </si>
  <si>
    <r>
      <t xml:space="preserve">โครงการ KM 
</t>
    </r>
    <r>
      <rPr>
        <sz val="15"/>
        <color indexed="56"/>
        <rFont val="TH Sarabun New"/>
        <family val="2"/>
      </rPr>
      <t xml:space="preserve"> - คู่มือความรู้ (2 เรื่อง) มีเฉพาะแค่ MINI KM
(จาก A และรวมเล่ม Kaizen by Fact)</t>
    </r>
    <r>
      <rPr>
        <sz val="15"/>
        <color indexed="10"/>
        <rFont val="TH Sarabun New"/>
        <family val="2"/>
      </rPr>
      <t xml:space="preserve">
</t>
    </r>
    <r>
      <rPr>
        <sz val="15"/>
        <rFont val="TH Sarabun New"/>
        <family val="2"/>
      </rPr>
      <t xml:space="preserve">
</t>
    </r>
  </si>
  <si>
    <r>
      <t xml:space="preserve">โครงการ CoPs - forum (คณะ - 4 ครั้ง/ปี)
</t>
    </r>
    <r>
      <rPr>
        <sz val="15"/>
        <color indexed="56"/>
        <rFont val="TH Sarabun New"/>
        <family val="2"/>
      </rPr>
      <t xml:space="preserve"> - ดึงจาก A2 มาจัดทำ : ทบทวน</t>
    </r>
    <r>
      <rPr>
        <sz val="15"/>
        <rFont val="TH Sarabun New"/>
        <family val="2"/>
      </rPr>
      <t xml:space="preserve">
  </t>
    </r>
  </si>
  <si>
    <r>
      <t xml:space="preserve">M - 3 บูรณาการการบริหารงานเชิงยุทธศาสตร์ การประกันคุณภาพ การบริหารความเสี่ยง และระบบติดตามประเมินผล 
</t>
    </r>
    <r>
      <rPr>
        <sz val="15"/>
        <color indexed="56"/>
        <rFont val="TH Sarabun New"/>
        <family val="2"/>
      </rPr>
      <t>Note : ระบบติดตาม = เนื้อหาสาระของการจัดทำระบบประเมิน</t>
    </r>
  </si>
  <si>
    <t xml:space="preserve">ระดับความสำเร็จของการจัดทำขั้นตอนการการปฏิบัติงาน (ให้มี Checklist) นับจำนวนคู่มือ
</t>
  </si>
  <si>
    <t>ร้อยละความพึงพอใจผู้รับบริการเรื่อง..................</t>
  </si>
  <si>
    <t>งาน.........</t>
  </si>
  <si>
    <t xml:space="preserve"> - มีแบบฟอร์มสรุปผลความพึงพอใจการขอรับบริการงาน.......................
 - ข้อมูลค่าเฉลี่ยความพึงพอใจผู้รับบริการงาน......................</t>
  </si>
  <si>
    <r>
      <t xml:space="preserve">ร้อยละการเข้าร่วมพัฒนาความรู้ที่ได้ตามแผน (จำนวน 12 ชม./คน/ปี) </t>
    </r>
    <r>
      <rPr>
        <sz val="15"/>
        <color indexed="56"/>
        <rFont val="TH Sarabun New"/>
        <family val="2"/>
      </rPr>
      <t>คำนวณเป็นชั่วโมงสะสมตามไตรมาส
- ไตรมาส 1 สูงสุด 3 ชั่วโมง
- ไตรมาส 2 สูงสุด 6 ชั่วโมง
- ไตรมาส 3 สูงสุด 9 ชั่วโมง
- ไตรมาส 4 สูงสุด 12 ชั่วโมง</t>
    </r>
  </si>
  <si>
    <t xml:space="preserve">กรรมการ
ฝ่ายละ 2 คน
</t>
  </si>
  <si>
    <t xml:space="preserve"> - กรรมการ KM
</t>
  </si>
  <si>
    <r>
      <t xml:space="preserve">โครงการ Cops - sewana  (1 ครั้งต่อปี)
</t>
    </r>
    <r>
      <rPr>
        <sz val="15"/>
        <color indexed="56"/>
        <rFont val="TH Sarabun New"/>
        <family val="2"/>
      </rPr>
      <t>- โอกาสวันเกิดสำนัก วงรอบ 5 ปี  4 ครั้ง ภายใน และ 1 ครั้ง สำนักทะเบียนฯ ทั่วประเทศ</t>
    </r>
    <r>
      <rPr>
        <sz val="15"/>
        <rFont val="TH Sarabun New"/>
        <family val="2"/>
      </rPr>
      <t xml:space="preserve">
 </t>
    </r>
  </si>
  <si>
    <t>กรรมการสวัสดิการ</t>
  </si>
  <si>
    <t xml:space="preserve">กรรมการ KM
</t>
  </si>
  <si>
    <r>
      <t xml:space="preserve"> - เคลียร์ปัญหาปัญญาเกิด เคลียร์ไปเถิดจะเกิด (mini) Kaizen by Fact  (ข้อมูลจาก flow-OM ยกมาจาก A)
</t>
    </r>
    <r>
      <rPr>
        <sz val="15"/>
        <color indexed="10"/>
        <rFont val="TH Sarabun New"/>
        <family val="2"/>
      </rPr>
      <t>ปี 57 เรื่องประกาศถอนชื่อทุกกรณี</t>
    </r>
    <r>
      <rPr>
        <sz val="15"/>
        <rFont val="TH Sarabun New"/>
        <family val="2"/>
      </rPr>
      <t xml:space="preserve">
</t>
    </r>
    <r>
      <rPr>
        <sz val="15"/>
        <color indexed="56"/>
        <rFont val="TH Sarabun New"/>
        <family val="2"/>
      </rPr>
      <t>(ยกระดับงาน Innovation) 
 ผลสรุปเป็นข้อเสนอในเชิงนวัตกรรม พิสูจน์ได้
 - - ต้องมีรูปแบบรายงาน มีสถิติประกอบ - -
ขั้นที่ 4 นำข้อมูล ข้อเท็จจริงที่ได้จากการประชุม สถิติต่างๆ รวมถึงการมองภาพอนาคต มารวบรวมและวิเคราะห์จัดทำ QC Tools เป็นการวางแผนกลยุทธ์หรือแผนปฏิบัติการเชิงป้องกันหรือเชิงรุก เพื่อป้องกันหรือแก้ไขปัญหา</t>
    </r>
    <r>
      <rPr>
        <sz val="15"/>
        <rFont val="TH Sarabun New"/>
        <family val="2"/>
      </rPr>
      <t xml:space="preserve">
 </t>
    </r>
  </si>
  <si>
    <r>
      <t xml:space="preserve">โครงการพัฒนาระบบสารสนเทศ    
 </t>
    </r>
    <r>
      <rPr>
        <sz val="15"/>
        <color indexed="10"/>
        <rFont val="TH Sarabun New"/>
        <family val="2"/>
      </rPr>
      <t>- พัสดุเฟส 2 (งบประมาณ) 57</t>
    </r>
    <r>
      <rPr>
        <sz val="15"/>
        <rFont val="TH Sarabun New"/>
        <family val="2"/>
      </rPr>
      <t xml:space="preserve">
</t>
    </r>
  </si>
  <si>
    <t xml:space="preserve">บริหารงานทั่วไป
</t>
  </si>
  <si>
    <t>กรรมการปรับปรุงอาคารฯ</t>
  </si>
  <si>
    <t>โครงการบำรุงรักษาระบบสารสนเทศเพื่อการบริการทางการศึกษา
ของบประมาณ 1,606,609 บาท</t>
  </si>
  <si>
    <r>
      <t xml:space="preserve">โครงการกำแพงพูดได้ ปี 57    </t>
    </r>
    <r>
      <rPr>
        <b/>
        <sz val="15"/>
        <color indexed="10"/>
        <rFont val="TH Sarabun New"/>
        <family val="2"/>
      </rPr>
      <t xml:space="preserve">(รองบประมาณจาก มธ) </t>
    </r>
  </si>
  <si>
    <r>
      <t xml:space="preserve">โครงการสำรองข้อมูลอัตโนมัติ 
</t>
    </r>
    <r>
      <rPr>
        <b/>
        <sz val="15"/>
        <color indexed="10"/>
        <rFont val="TH Sarabun New"/>
        <family val="2"/>
      </rPr>
      <t xml:space="preserve"> (รองบประมาณจาก มธ)</t>
    </r>
  </si>
  <si>
    <t>มีรายงานและมีข้อเสนอแนะเพื่อนำไปสู่แนวทางการประหยัดฯ</t>
  </si>
  <si>
    <t>มีรายงาน (สถิติอย่างเดียว)</t>
  </si>
  <si>
    <t>จำนวนทรัพยากรที่ลดลง</t>
  </si>
  <si>
    <t>งบประมาณ</t>
  </si>
  <si>
    <t>ต.ค.</t>
  </si>
  <si>
    <t>ACCURACY</t>
  </si>
  <si>
    <t>....เรื่อง</t>
  </si>
  <si>
    <t>1+2+1
= 4</t>
  </si>
  <si>
    <t xml:space="preserve"> เรื่อง..........
 เรื่อง..........
 </t>
  </si>
  <si>
    <t xml:space="preserve">Modern </t>
  </si>
  <si>
    <t>โครงการพัฒนาเว็บเครือข่ายสำนักทะเบียนฯ ทั่วประเทศ</t>
  </si>
  <si>
    <r>
      <t xml:space="preserve">REG-Alert!  (Reg Alert) sms email
</t>
    </r>
  </si>
  <si>
    <r>
      <t xml:space="preserve">โครงการบริการสารสนเทศเพื่อการวิเคราะห์ TU REG e-journal 
</t>
    </r>
    <r>
      <rPr>
        <sz val="14"/>
        <color indexed="56"/>
        <rFont val="TH Sarabun New"/>
        <family val="2"/>
      </rPr>
      <t xml:space="preserve">ทำ present แสดงข้อมูลที่วิเคราะห์แล้วมานำเสนอ หารูปแบบในการนำเสนอ ปีละ 1 เรื่อง </t>
    </r>
    <r>
      <rPr>
        <sz val="14"/>
        <rFont val="TH Sarabun New"/>
        <family val="2"/>
      </rPr>
      <t xml:space="preserve">
</t>
    </r>
  </si>
  <si>
    <r>
      <t xml:space="preserve">โครงการศึกษาความเป็นไปได้ QR Code
</t>
    </r>
    <r>
      <rPr>
        <b/>
        <sz val="15"/>
        <color indexed="10"/>
        <rFont val="TH Sarabun New"/>
        <family val="2"/>
      </rPr>
      <t xml:space="preserve"> (รองบประมาณจาก มธ)</t>
    </r>
  </si>
  <si>
    <t>ทะเบียนประวัติ</t>
  </si>
  <si>
    <r>
      <t xml:space="preserve">โครงการปรับปรุงเว็บไซต์ สนท. (ไทยและ Eng) Co - Creator
</t>
    </r>
    <r>
      <rPr>
        <b/>
        <sz val="14"/>
        <color indexed="10"/>
        <rFont val="TH Sarabun New"/>
        <family val="2"/>
      </rPr>
      <t xml:space="preserve"> (รองบประมาณจาก มธ.)</t>
    </r>
    <r>
      <rPr>
        <b/>
        <u val="single"/>
        <sz val="14"/>
        <color indexed="10"/>
        <rFont val="TH Sarabun New"/>
        <family val="2"/>
      </rPr>
      <t xml:space="preserve">
</t>
    </r>
  </si>
  <si>
    <t>ผอ.
 ประมวลข้อมูล</t>
  </si>
  <si>
    <t>เลขา / ยุทธ</t>
  </si>
  <si>
    <t xml:space="preserve">โครงการ Document Machine  ( 4 เครื่อง)
</t>
  </si>
  <si>
    <r>
      <t xml:space="preserve">Web-Service (หลังบ้าน)  </t>
    </r>
    <r>
      <rPr>
        <sz val="14"/>
        <color indexed="56"/>
        <rFont val="TH Sarabun New"/>
        <family val="2"/>
      </rPr>
      <t>ย้ายมากจาก Modern</t>
    </r>
    <r>
      <rPr>
        <sz val="14"/>
        <color indexed="10"/>
        <rFont val="TH Sarabun New"/>
        <family val="2"/>
      </rPr>
      <t xml:space="preserve">
</t>
    </r>
    <r>
      <rPr>
        <b/>
        <sz val="14"/>
        <color indexed="10"/>
        <rFont val="TH Sarabun New"/>
        <family val="2"/>
      </rPr>
      <t>(รองบประมาณจาก มธ.)</t>
    </r>
  </si>
  <si>
    <r>
      <t xml:space="preserve">โครงการประชาสัมพันธ์ระบบบริการทางการศึกษาที่จัดทำขึ้นใหม่ 
</t>
    </r>
    <r>
      <rPr>
        <sz val="14"/>
        <color indexed="56"/>
        <rFont val="TH Sarabun New"/>
        <family val="2"/>
      </rPr>
      <t xml:space="preserve">(มีการรายงานผลความพึงพอใจผู้เข้าร่วมงาน จากผลสำรวจว่าเดิม มีผู้ใช้เท่าไหร่ และเมื่อประชาสัมพันธ์แล้วมีผู้ใช้เพิ่มขึ้นเท่าไหร่) </t>
    </r>
    <r>
      <rPr>
        <sz val="14"/>
        <rFont val="TH Sarabun New"/>
        <family val="2"/>
      </rPr>
      <t xml:space="preserve">
 -e Learning / Multimedia</t>
    </r>
    <r>
      <rPr>
        <b/>
        <sz val="14"/>
        <rFont val="TH Sarabun New"/>
        <family val="2"/>
      </rPr>
      <t xml:space="preserve">
</t>
    </r>
    <r>
      <rPr>
        <sz val="14"/>
        <rFont val="TH Sarabun New"/>
        <family val="2"/>
      </rPr>
      <t xml:space="preserve">
</t>
    </r>
  </si>
  <si>
    <t>ช่วงเวลาที่ดำเนินการในปีงบประมาณ 2557</t>
  </si>
  <si>
    <t>ลำดับโครงการ</t>
  </si>
  <si>
    <r>
      <t xml:space="preserve"> S2-1 นำเสนอบริการผ่านสื่อหลากหลาย เพื่อสร้างสัมพันธภาพและความน่าเชื่อถือในงานบริการ</t>
    </r>
    <r>
      <rPr>
        <sz val="14"/>
        <rFont val="TH Sarabun New"/>
        <family val="2"/>
      </rPr>
      <t xml:space="preserve">
(ยอมรับ เชื่อถือและไว้วางใจ)</t>
    </r>
  </si>
  <si>
    <t xml:space="preserve">Smile </t>
  </si>
  <si>
    <r>
      <t xml:space="preserve">โครงการ PR ประจำสำนักทะเบียนฯ (REG-AMBASSADOR)   (ใช้นักศึกษา 6 คน)
</t>
    </r>
    <r>
      <rPr>
        <sz val="15"/>
        <color indexed="10"/>
        <rFont val="TH Sarabun New"/>
        <family val="2"/>
      </rPr>
      <t>(ดำเนินการปี 58)</t>
    </r>
  </si>
  <si>
    <r>
      <t xml:space="preserve">โครงการประชาสัมพันธ์ผ่านสื่อต่างๆ </t>
    </r>
    <r>
      <rPr>
        <sz val="15"/>
        <color indexed="10"/>
        <rFont val="TH Sarabun New"/>
        <family val="2"/>
      </rPr>
      <t xml:space="preserve"> (ภาพรวมสำนัก)</t>
    </r>
    <r>
      <rPr>
        <sz val="15"/>
        <rFont val="TH Sarabun New"/>
        <family val="2"/>
      </rPr>
      <t xml:space="preserve">
</t>
    </r>
    <r>
      <rPr>
        <sz val="15"/>
        <color indexed="56"/>
        <rFont val="TH Sarabun New"/>
        <family val="2"/>
      </rPr>
      <t xml:space="preserve"> - จดหมายข่าว (ปรับรูปแบบใหม่) หัวหน้าฝ่ายร่วมเป็นกองบรรณาธิการ (หัวหน้าฝ่ายมีคอลัมภ์ของตนต้องเขียนส่ง) 168,000 บาท
- หนังสือรายงานประจำปี 100,000 บาท
 - ของที่ระลึกเพื่อการประชาสัมพันธ์(พร้อม Machcot) 100,000 บาท
 - Km blog</t>
    </r>
    <r>
      <rPr>
        <sz val="15"/>
        <rFont val="TH Sarabun New"/>
        <family val="2"/>
      </rPr>
      <t xml:space="preserve">
</t>
    </r>
  </si>
  <si>
    <r>
      <t>โครงการประชาสัมพันธ์การศึกษาต่อ</t>
    </r>
    <r>
      <rPr>
        <u val="single"/>
        <sz val="15"/>
        <rFont val="TH Sarabun New"/>
        <family val="2"/>
      </rPr>
      <t>ระดับบัณฑิตศึกษา</t>
    </r>
    <r>
      <rPr>
        <sz val="15"/>
        <rFont val="TH Sarabun New"/>
        <family val="2"/>
      </rPr>
      <t xml:space="preserve">
 - โทรทัศน์
 - หนังสือพิมพ์
 - โปสเตอร์</t>
    </r>
  </si>
  <si>
    <r>
      <t>โครงการประชาสัมพันธ์การศึกษาต่อ</t>
    </r>
    <r>
      <rPr>
        <u val="single"/>
        <sz val="15"/>
        <rFont val="TH Sarabun New"/>
        <family val="2"/>
      </rPr>
      <t>ระดับปริญญาตรี</t>
    </r>
    <r>
      <rPr>
        <sz val="15"/>
        <rFont val="TH Sarabun New"/>
        <family val="2"/>
      </rPr>
      <t xml:space="preserve"> 
 - โทรทัศน์ 
 - หนังสือพิมพ์
 - โปสเตอร์</t>
    </r>
  </si>
  <si>
    <t xml:space="preserve"> - ตอบผ่าน FACEBOOK</t>
  </si>
  <si>
    <t xml:space="preserve">โครงการประชาสัมพันธ์ผ่านสื่อ (อินเตอร์เน็ต/FACEBOOK)
</t>
  </si>
  <si>
    <t>ปม.</t>
  </si>
  <si>
    <t xml:space="preserve">1+1+1=3
</t>
  </si>
  <si>
    <t xml:space="preserve"> โครงการพี่ชวนน้องเรียนธรรมศาสตร์ 
</t>
  </si>
  <si>
    <r>
      <t xml:space="preserve">    </t>
    </r>
    <r>
      <rPr>
        <b/>
        <sz val="15"/>
        <rFont val="TH Sarabun New"/>
        <family val="2"/>
      </rPr>
      <t>THE VOICE</t>
    </r>
    <r>
      <rPr>
        <sz val="15"/>
        <rFont val="TH Sarabun New"/>
        <family val="2"/>
      </rPr>
      <t xml:space="preserve">  (คันฉ่อง + เสียงสวรรค์)
   (อบรม/Workshop ส่งเสริมบุคลิกภาพ)
   เสนอเป็นกิจกรรมย่อยภายใต้โครงการสานใจฯ</t>
    </r>
  </si>
  <si>
    <t>กรรมการ QA ชุดที่ 1 /ยุทธศาสตร์</t>
  </si>
  <si>
    <t>M
(กรรมการ QA ชุด 1)</t>
  </si>
  <si>
    <t>เร็วกว่าเวลามาตรฐาน &gt;20%</t>
  </si>
  <si>
    <t>&gt;600</t>
  </si>
  <si>
    <t>501-600</t>
  </si>
  <si>
    <t>401-500</t>
  </si>
  <si>
    <t>301-400</t>
  </si>
  <si>
    <t>&lt;301</t>
  </si>
  <si>
    <t>S หมายถึง สนับสนุน</t>
  </si>
  <si>
    <t>M หมายถึง หลัก</t>
  </si>
  <si>
    <r>
      <t>โครงการ HRM Development Plan
 -JD (ทำส่วนที่เหลือ)
 - แผนอัตรากำลัง ( ปี 56 ทบ. 1 2 )</t>
    </r>
    <r>
      <rPr>
        <b/>
        <sz val="15"/>
        <color indexed="10"/>
        <rFont val="TH Sarabun New"/>
        <family val="2"/>
      </rPr>
      <t xml:space="preserve"> ( ปี 57 รับเข้า ทป. ทพ)</t>
    </r>
    <r>
      <rPr>
        <b/>
        <sz val="15"/>
        <rFont val="TH Sarabun New"/>
        <family val="2"/>
      </rPr>
      <t xml:space="preserve"> </t>
    </r>
    <r>
      <rPr>
        <sz val="15"/>
        <rFont val="TH Sarabun New"/>
        <family val="2"/>
      </rPr>
      <t>ปี 58 ปม บร ยุทธ
 - Career Path  ( ปี 56 ทบ. 1 2 )</t>
    </r>
    <r>
      <rPr>
        <b/>
        <sz val="15"/>
        <color indexed="10"/>
        <rFont val="TH Sarabun New"/>
        <family val="2"/>
      </rPr>
      <t xml:space="preserve"> ( ปี 57 รับเข้า ทป .ทพ)</t>
    </r>
    <r>
      <rPr>
        <sz val="15"/>
        <color indexed="10"/>
        <rFont val="TH Sarabun New"/>
        <family val="2"/>
      </rPr>
      <t xml:space="preserve"> </t>
    </r>
    <r>
      <rPr>
        <sz val="15"/>
        <rFont val="TH Sarabun New"/>
        <family val="2"/>
      </rPr>
      <t>ปี 58 ปม บร ยุทธ
 - IDP /Functional &amp; Professional Competency  ( ปี 56 ทบ. 1 2 )</t>
    </r>
    <r>
      <rPr>
        <b/>
        <sz val="15"/>
        <color indexed="10"/>
        <rFont val="TH Sarabun New"/>
        <family val="2"/>
      </rPr>
      <t xml:space="preserve"> ( ปี 57 รับเข้า ทป. ทพ) </t>
    </r>
    <r>
      <rPr>
        <sz val="15"/>
        <rFont val="TH Sarabun New"/>
        <family val="2"/>
      </rPr>
      <t xml:space="preserve"> ปี 58 ปม บร ยุทธ
</t>
    </r>
  </si>
  <si>
    <t>รับเข้า 
ทป.
ทพ.</t>
  </si>
  <si>
    <r>
      <t xml:space="preserve">โครงการ OM 
</t>
    </r>
    <r>
      <rPr>
        <sz val="14"/>
        <color indexed="10"/>
        <rFont val="TH Sarabun New"/>
        <family val="2"/>
      </rPr>
      <t>เรื่อง.....................................................
เรื่อง.....................................................</t>
    </r>
  </si>
  <si>
    <r>
      <t xml:space="preserve">Template </t>
    </r>
    <r>
      <rPr>
        <b/>
        <u val="single"/>
        <sz val="22"/>
        <color indexed="8"/>
        <rFont val="TH Sarabun New"/>
        <family val="2"/>
      </rPr>
      <t>ตัวชี้วัดงานประจำ</t>
    </r>
    <r>
      <rPr>
        <b/>
        <sz val="22"/>
        <color indexed="8"/>
        <rFont val="TH Sarabun New"/>
        <family val="2"/>
      </rPr>
      <t xml:space="preserve"> ฝ่าย...................................................</t>
    </r>
  </si>
  <si>
    <t xml:space="preserve">โครงการปรับปรุง สำนักทะเบียนฯ ท่าพระจันทร์ 
 </t>
  </si>
  <si>
    <t xml:space="preserve"> ปี 56 ปรับปรุงสำนักชั้น 1 และชั้นลอย</t>
  </si>
  <si>
    <t>ปี 57 ชั้น 2 ลานจอดรถ และภูมิทัศน์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</si>
</sst>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_-;\-* #,##0_-;_-* &quot;-&quot;??_-;_-@_-"/>
    <numFmt numFmtId="187" formatCode="\t0.0"/>
    <numFmt numFmtId="188" formatCode="\t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-* #,##0.0_-;\-* #,##0.0_-;_-* &quot;-&quot;??_-;_-@_-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[$-41E]d\ mmmm\ yyyy"/>
  </numFmts>
  <fonts count="120">
    <font>
      <sz val="11"/>
      <color indexed="8"/>
      <name val="Tahoma"/>
      <family val="2"/>
    </font>
    <font>
      <sz val="14"/>
      <name val="Angsana New"/>
      <family val="1"/>
    </font>
    <font>
      <b/>
      <sz val="14"/>
      <name val="Angsana New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10"/>
      <name val="Tahoma"/>
      <family val="2"/>
    </font>
    <font>
      <sz val="16"/>
      <color indexed="10"/>
      <name val="Angsana New"/>
      <family val="1"/>
    </font>
    <font>
      <sz val="8"/>
      <name val="Tahoma"/>
      <family val="2"/>
    </font>
    <font>
      <sz val="16"/>
      <color indexed="8"/>
      <name val="Tahoma"/>
      <family val="2"/>
    </font>
    <font>
      <b/>
      <sz val="16"/>
      <color indexed="8"/>
      <name val="Tahoma"/>
      <family val="2"/>
    </font>
    <font>
      <sz val="24"/>
      <color indexed="9"/>
      <name val="Tahoma"/>
      <family val="2"/>
    </font>
    <font>
      <u val="single"/>
      <sz val="8.8"/>
      <color indexed="12"/>
      <name val="Tahoma"/>
      <family val="2"/>
    </font>
    <font>
      <u val="single"/>
      <sz val="8.8"/>
      <color indexed="36"/>
      <name val="Tahoma"/>
      <family val="2"/>
    </font>
    <font>
      <sz val="10"/>
      <name val="Arial"/>
      <family val="2"/>
    </font>
    <font>
      <sz val="24"/>
      <color indexed="8"/>
      <name val="Tahoma"/>
      <family val="2"/>
    </font>
    <font>
      <sz val="36"/>
      <color indexed="9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8"/>
      <name val="Arial"/>
      <family val="2"/>
    </font>
    <font>
      <b/>
      <sz val="18"/>
      <name val="TH Sarabun New"/>
      <family val="2"/>
    </font>
    <font>
      <sz val="18"/>
      <name val="TH Sarabun New"/>
      <family val="2"/>
    </font>
    <font>
      <b/>
      <sz val="14"/>
      <color indexed="20"/>
      <name val="Angsana New"/>
      <family val="1"/>
    </font>
    <font>
      <sz val="16"/>
      <color indexed="8"/>
      <name val="TH Sarabun New"/>
      <family val="2"/>
    </font>
    <font>
      <b/>
      <sz val="12"/>
      <name val="TH Sarabun New"/>
      <family val="2"/>
    </font>
    <font>
      <b/>
      <sz val="12"/>
      <color indexed="10"/>
      <name val="TH Sarabun New"/>
      <family val="2"/>
    </font>
    <font>
      <sz val="14"/>
      <name val="TH Sarabun New"/>
      <family val="2"/>
    </font>
    <font>
      <sz val="14"/>
      <color indexed="10"/>
      <name val="TH Sarabun New"/>
      <family val="2"/>
    </font>
    <font>
      <b/>
      <sz val="14"/>
      <name val="TH Sarabun New"/>
      <family val="2"/>
    </font>
    <font>
      <b/>
      <u val="single"/>
      <sz val="14"/>
      <color indexed="10"/>
      <name val="TH Sarabun New"/>
      <family val="2"/>
    </font>
    <font>
      <sz val="11"/>
      <color indexed="8"/>
      <name val="Calibri"/>
      <family val="2"/>
    </font>
    <font>
      <sz val="14"/>
      <color indexed="8"/>
      <name val="TH Sarabun New"/>
      <family val="2"/>
    </font>
    <font>
      <sz val="9"/>
      <color indexed="8"/>
      <name val="Tahoma"/>
      <family val="2"/>
    </font>
    <font>
      <sz val="15"/>
      <color indexed="8"/>
      <name val="TH Sarabun New"/>
      <family val="2"/>
    </font>
    <font>
      <b/>
      <sz val="15"/>
      <color indexed="8"/>
      <name val="TH Sarabun New"/>
      <family val="2"/>
    </font>
    <font>
      <sz val="15"/>
      <color indexed="9"/>
      <name val="TH Sarabun New"/>
      <family val="2"/>
    </font>
    <font>
      <sz val="15"/>
      <name val="TH Sarabun New"/>
      <family val="2"/>
    </font>
    <font>
      <b/>
      <sz val="15"/>
      <name val="TH Sarabun New"/>
      <family val="2"/>
    </font>
    <font>
      <sz val="15"/>
      <color indexed="10"/>
      <name val="TH Sarabun New"/>
      <family val="2"/>
    </font>
    <font>
      <u val="single"/>
      <sz val="15"/>
      <name val="TH Sarabun New"/>
      <family val="2"/>
    </font>
    <font>
      <u val="single"/>
      <sz val="15"/>
      <color indexed="8"/>
      <name val="TH Sarabun New"/>
      <family val="2"/>
    </font>
    <font>
      <sz val="15"/>
      <color indexed="12"/>
      <name val="TH Sarabun New"/>
      <family val="2"/>
    </font>
    <font>
      <b/>
      <u val="double"/>
      <sz val="15"/>
      <color indexed="17"/>
      <name val="TH Sarabun New"/>
      <family val="2"/>
    </font>
    <font>
      <b/>
      <u val="double"/>
      <sz val="15"/>
      <color indexed="10"/>
      <name val="TH Sarabun New"/>
      <family val="2"/>
    </font>
    <font>
      <i/>
      <sz val="15"/>
      <color indexed="8"/>
      <name val="TH Sarabun New"/>
      <family val="2"/>
    </font>
    <font>
      <sz val="11"/>
      <color indexed="8"/>
      <name val="TH Sarabun New"/>
      <family val="2"/>
    </font>
    <font>
      <sz val="16"/>
      <name val="TH Sarabun New"/>
      <family val="2"/>
    </font>
    <font>
      <b/>
      <sz val="16"/>
      <name val="TH Sarabun New"/>
      <family val="2"/>
    </font>
    <font>
      <b/>
      <sz val="16"/>
      <color indexed="8"/>
      <name val="TH Sarabun New"/>
      <family val="2"/>
    </font>
    <font>
      <b/>
      <sz val="18"/>
      <color indexed="8"/>
      <name val="TH Sarabun New"/>
      <family val="2"/>
    </font>
    <font>
      <b/>
      <sz val="22"/>
      <color indexed="8"/>
      <name val="TH Sarabun New"/>
      <family val="2"/>
    </font>
    <font>
      <sz val="22"/>
      <color indexed="8"/>
      <name val="TH Sarabun New"/>
      <family val="2"/>
    </font>
    <font>
      <b/>
      <sz val="16"/>
      <color indexed="12"/>
      <name val="TH Sarabun New"/>
      <family val="2"/>
    </font>
    <font>
      <b/>
      <sz val="24"/>
      <color indexed="8"/>
      <name val="TH Sarabun New"/>
      <family val="2"/>
    </font>
    <font>
      <sz val="15"/>
      <color indexed="56"/>
      <name val="TH Sarabun New"/>
      <family val="2"/>
    </font>
    <font>
      <sz val="16"/>
      <color indexed="10"/>
      <name val="TH Sarabun New"/>
      <family val="2"/>
    </font>
    <font>
      <b/>
      <sz val="15"/>
      <color indexed="12"/>
      <name val="TH Sarabun New"/>
      <family val="2"/>
    </font>
    <font>
      <b/>
      <sz val="32"/>
      <color indexed="8"/>
      <name val="TH Sarabun New"/>
      <family val="2"/>
    </font>
    <font>
      <i/>
      <sz val="11"/>
      <color indexed="8"/>
      <name val="Tahoma"/>
      <family val="2"/>
    </font>
    <font>
      <sz val="14"/>
      <color indexed="9"/>
      <name val="Tahoma"/>
      <family val="2"/>
    </font>
    <font>
      <b/>
      <sz val="15"/>
      <color indexed="10"/>
      <name val="TH Sarabun New"/>
      <family val="2"/>
    </font>
    <font>
      <sz val="12"/>
      <name val="TH Sarabun New"/>
      <family val="2"/>
    </font>
    <font>
      <sz val="11"/>
      <name val="TH Sarabun New"/>
      <family val="2"/>
    </font>
    <font>
      <sz val="10"/>
      <name val="TH Sarabun New"/>
      <family val="2"/>
    </font>
    <font>
      <sz val="8"/>
      <name val="TH Sarabun New"/>
      <family val="2"/>
    </font>
    <font>
      <sz val="11"/>
      <color indexed="10"/>
      <name val="TH Sarabun New"/>
      <family val="2"/>
    </font>
    <font>
      <sz val="8"/>
      <color indexed="10"/>
      <name val="TH Sarabun New"/>
      <family val="2"/>
    </font>
    <font>
      <u val="single"/>
      <sz val="14"/>
      <color indexed="17"/>
      <name val="TH Sarabun New"/>
      <family val="2"/>
    </font>
    <font>
      <sz val="14"/>
      <color indexed="62"/>
      <name val="TH Sarabun New"/>
      <family val="2"/>
    </font>
    <font>
      <b/>
      <sz val="26"/>
      <color indexed="9"/>
      <name val="TH Sarabun New"/>
      <family val="2"/>
    </font>
    <font>
      <b/>
      <sz val="14"/>
      <color indexed="10"/>
      <name val="TH Sarabun New"/>
      <family val="2"/>
    </font>
    <font>
      <sz val="14"/>
      <color indexed="56"/>
      <name val="TH Sarabun New"/>
      <family val="2"/>
    </font>
    <font>
      <b/>
      <u val="single"/>
      <sz val="16"/>
      <color indexed="9"/>
      <name val="TH Sarabun New"/>
      <family val="2"/>
    </font>
    <font>
      <sz val="14"/>
      <color indexed="9"/>
      <name val="Calibri"/>
      <family val="2"/>
    </font>
    <font>
      <b/>
      <u val="single"/>
      <sz val="22"/>
      <color indexed="8"/>
      <name val="TH Sarabun New"/>
      <family val="2"/>
    </font>
    <font>
      <b/>
      <sz val="11"/>
      <color indexed="8"/>
      <name val="TH Sarabun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6"/>
      <color rgb="FFFF0000"/>
      <name val="TH Sarabun New"/>
      <family val="2"/>
    </font>
    <font>
      <b/>
      <sz val="16"/>
      <color rgb="FF0000FF"/>
      <name val="TH Sarabun New"/>
      <family val="2"/>
    </font>
    <font>
      <b/>
      <sz val="15"/>
      <color rgb="FF0000FF"/>
      <name val="TH Sarabun New"/>
      <family val="2"/>
    </font>
    <font>
      <sz val="15"/>
      <color rgb="FFFF0000"/>
      <name val="TH Sarabun New"/>
      <family val="2"/>
    </font>
    <font>
      <sz val="15"/>
      <color theme="3"/>
      <name val="TH Sarabun New"/>
      <family val="2"/>
    </font>
    <font>
      <sz val="11"/>
      <color theme="1"/>
      <name val="TH Sarabun New"/>
      <family val="2"/>
    </font>
    <font>
      <b/>
      <sz val="26"/>
      <color theme="0"/>
      <name val="TH Sarabun New"/>
      <family val="2"/>
    </font>
    <font>
      <sz val="14"/>
      <color theme="1"/>
      <name val="TH Sarabun New"/>
      <family val="2"/>
    </font>
    <font>
      <sz val="15"/>
      <color theme="1"/>
      <name val="TH Sarabun New"/>
      <family val="2"/>
    </font>
    <font>
      <sz val="15"/>
      <color theme="0"/>
      <name val="TH Sarabun New"/>
      <family val="2"/>
    </font>
    <font>
      <sz val="14"/>
      <color rgb="FFFF0000"/>
      <name val="TH Sarabun New"/>
      <family val="2"/>
    </font>
    <font>
      <b/>
      <u val="single"/>
      <sz val="16"/>
      <color theme="0"/>
      <name val="TH Sarabun New"/>
      <family val="2"/>
    </font>
    <font>
      <b/>
      <sz val="16"/>
      <color theme="1"/>
      <name val="TH Sarabun New"/>
      <family val="2"/>
    </font>
    <font>
      <b/>
      <sz val="8"/>
      <name val="Tahoma"/>
      <family val="2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gray0625">
        <bgColor theme="0"/>
      </patternFill>
    </fill>
    <fill>
      <patternFill patternType="solid">
        <fgColor rgb="FFFF99CC"/>
        <bgColor indexed="64"/>
      </patternFill>
    </fill>
    <fill>
      <patternFill patternType="solid">
        <fgColor theme="9" tint="-0.499969989061355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dotted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 style="dotted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12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89" fillId="30" borderId="0" applyNumberFormat="0" applyBorder="0" applyAlignment="0" applyProtection="0"/>
    <xf numFmtId="0" fontId="89" fillId="31" borderId="0" applyNumberFormat="0" applyBorder="0" applyAlignment="0" applyProtection="0"/>
    <xf numFmtId="0" fontId="90" fillId="32" borderId="0" applyNumberFormat="0" applyBorder="0" applyAlignment="0" applyProtection="0"/>
    <xf numFmtId="0" fontId="91" fillId="33" borderId="1" applyNumberFormat="0" applyAlignment="0" applyProtection="0"/>
    <xf numFmtId="0" fontId="92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4" fillId="35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8" fillId="36" borderId="1" applyNumberFormat="0" applyAlignment="0" applyProtection="0"/>
    <xf numFmtId="0" fontId="99" fillId="0" borderId="6" applyNumberFormat="0" applyFill="0" applyAlignment="0" applyProtection="0"/>
    <xf numFmtId="0" fontId="100" fillId="37" borderId="0" applyNumberFormat="0" applyBorder="0" applyAlignment="0" applyProtection="0"/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0" fillId="38" borderId="7" applyNumberFormat="0" applyFont="0" applyAlignment="0" applyProtection="0"/>
    <xf numFmtId="0" fontId="102" fillId="33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  <xf numFmtId="0" fontId="18" fillId="39" borderId="10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40" borderId="11" applyNumberFormat="0" applyAlignment="0" applyProtection="0"/>
    <xf numFmtId="0" fontId="26" fillId="0" borderId="12" applyNumberFormat="0" applyFill="0" applyAlignment="0" applyProtection="0"/>
    <xf numFmtId="0" fontId="21" fillId="4" borderId="0" applyNumberFormat="0" applyBorder="0" applyAlignment="0" applyProtection="0"/>
    <xf numFmtId="0" fontId="13" fillId="0" borderId="0">
      <alignment/>
      <protection/>
    </xf>
    <xf numFmtId="0" fontId="25" fillId="9" borderId="10" applyNumberFormat="0" applyAlignment="0" applyProtection="0"/>
    <xf numFmtId="0" fontId="27" fillId="41" borderId="0" applyNumberFormat="0" applyBorder="0" applyAlignment="0" applyProtection="0"/>
    <xf numFmtId="0" fontId="30" fillId="0" borderId="13" applyNumberFormat="0" applyFill="0" applyAlignment="0" applyProtection="0"/>
    <xf numFmtId="0" fontId="17" fillId="3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45" borderId="0" applyNumberFormat="0" applyBorder="0" applyAlignment="0" applyProtection="0"/>
    <xf numFmtId="0" fontId="28" fillId="39" borderId="14" applyNumberFormat="0" applyAlignment="0" applyProtection="0"/>
    <xf numFmtId="0" fontId="0" fillId="46" borderId="15" applyNumberFormat="0" applyFont="0" applyAlignment="0" applyProtection="0"/>
    <xf numFmtId="0" fontId="0" fillId="46" borderId="15" applyNumberFormat="0" applyFont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0" applyNumberFormat="0" applyFill="0" applyBorder="0" applyAlignment="0" applyProtection="0"/>
  </cellStyleXfs>
  <cellXfs count="942">
    <xf numFmtId="0" fontId="0" fillId="0" borderId="0" xfId="0" applyAlignment="1">
      <alignment/>
    </xf>
    <xf numFmtId="0" fontId="1" fillId="47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2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" fillId="48" borderId="21" xfId="0" applyFont="1" applyFill="1" applyBorder="1" applyAlignment="1">
      <alignment horizontal="center" vertical="center" wrapText="1"/>
    </xf>
    <xf numFmtId="0" fontId="1" fillId="48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48" borderId="20" xfId="0" applyFont="1" applyFill="1" applyBorder="1" applyAlignment="1">
      <alignment horizontal="center" vertical="center" wrapText="1"/>
    </xf>
    <xf numFmtId="0" fontId="0" fillId="49" borderId="0" xfId="0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0" fillId="50" borderId="24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48" borderId="25" xfId="0" applyFont="1" applyFill="1" applyBorder="1" applyAlignment="1">
      <alignment horizontal="center" vertical="center" wrapText="1"/>
    </xf>
    <xf numFmtId="0" fontId="15" fillId="50" borderId="24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9" xfId="0" applyFont="1" applyFill="1" applyBorder="1" applyAlignment="1">
      <alignment vertical="top" wrapText="1"/>
    </xf>
    <xf numFmtId="0" fontId="32" fillId="51" borderId="30" xfId="119" applyFont="1" applyFill="1" applyBorder="1" applyAlignment="1">
      <alignment horizontal="center"/>
      <protection/>
    </xf>
    <xf numFmtId="0" fontId="32" fillId="51" borderId="24" xfId="119" applyFont="1" applyFill="1" applyBorder="1" applyAlignment="1">
      <alignment horizontal="center"/>
      <protection/>
    </xf>
    <xf numFmtId="0" fontId="33" fillId="0" borderId="0" xfId="119" applyFont="1">
      <alignment/>
      <protection/>
    </xf>
    <xf numFmtId="0" fontId="32" fillId="51" borderId="19" xfId="119" applyFont="1" applyFill="1" applyBorder="1" applyAlignment="1">
      <alignment horizontal="center"/>
      <protection/>
    </xf>
    <xf numFmtId="0" fontId="33" fillId="0" borderId="27" xfId="119" applyFont="1" applyBorder="1" applyAlignment="1">
      <alignment horizontal="center"/>
      <protection/>
    </xf>
    <xf numFmtId="0" fontId="33" fillId="0" borderId="21" xfId="119" applyFont="1" applyBorder="1" applyAlignment="1">
      <alignment horizontal="center"/>
      <protection/>
    </xf>
    <xf numFmtId="0" fontId="33" fillId="0" borderId="23" xfId="119" applyFont="1" applyBorder="1" applyAlignment="1">
      <alignment horizontal="center"/>
      <protection/>
    </xf>
    <xf numFmtId="0" fontId="33" fillId="0" borderId="31" xfId="119" applyFont="1" applyBorder="1" applyAlignment="1">
      <alignment horizontal="center"/>
      <protection/>
    </xf>
    <xf numFmtId="0" fontId="33" fillId="0" borderId="20" xfId="119" applyFont="1" applyBorder="1" applyAlignment="1">
      <alignment horizontal="center"/>
      <protection/>
    </xf>
    <xf numFmtId="0" fontId="33" fillId="0" borderId="32" xfId="119" applyFont="1" applyBorder="1" applyAlignment="1">
      <alignment horizontal="center"/>
      <protection/>
    </xf>
    <xf numFmtId="0" fontId="33" fillId="0" borderId="29" xfId="119" applyFont="1" applyBorder="1">
      <alignment/>
      <protection/>
    </xf>
    <xf numFmtId="0" fontId="33" fillId="0" borderId="19" xfId="119" applyFont="1" applyBorder="1" applyAlignment="1">
      <alignment horizontal="center"/>
      <protection/>
    </xf>
    <xf numFmtId="0" fontId="33" fillId="0" borderId="19" xfId="119" applyFont="1" applyBorder="1">
      <alignment/>
      <protection/>
    </xf>
    <xf numFmtId="0" fontId="33" fillId="0" borderId="25" xfId="119" applyFont="1" applyBorder="1" applyAlignment="1">
      <alignment horizontal="center"/>
      <protection/>
    </xf>
    <xf numFmtId="0" fontId="1" fillId="48" borderId="23" xfId="0" applyFont="1" applyFill="1" applyBorder="1" applyAlignment="1">
      <alignment horizontal="center" vertical="top" wrapText="1"/>
    </xf>
    <xf numFmtId="0" fontId="1" fillId="48" borderId="32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4" fillId="0" borderId="20" xfId="0" applyFont="1" applyBorder="1" applyAlignment="1">
      <alignment horizontal="left" vertical="center" wrapText="1"/>
    </xf>
    <xf numFmtId="0" fontId="34" fillId="0" borderId="21" xfId="0" applyFont="1" applyBorder="1" applyAlignment="1">
      <alignment horizontal="left" vertical="center" wrapText="1"/>
    </xf>
    <xf numFmtId="0" fontId="1" fillId="49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19" xfId="0" applyBorder="1" applyAlignment="1">
      <alignment vertical="top" wrapText="1"/>
    </xf>
    <xf numFmtId="0" fontId="35" fillId="0" borderId="0" xfId="0" applyFont="1" applyAlignment="1">
      <alignment/>
    </xf>
    <xf numFmtId="0" fontId="88" fillId="0" borderId="0" xfId="101" applyAlignment="1">
      <alignment horizontal="center" vertical="top"/>
      <protection/>
    </xf>
    <xf numFmtId="0" fontId="1" fillId="48" borderId="21" xfId="101" applyFont="1" applyFill="1" applyBorder="1" applyAlignment="1">
      <alignment horizontal="center" vertical="top" wrapText="1"/>
      <protection/>
    </xf>
    <xf numFmtId="0" fontId="1" fillId="48" borderId="27" xfId="101" applyFont="1" applyFill="1" applyBorder="1" applyAlignment="1">
      <alignment horizontal="center" vertical="top" wrapText="1"/>
      <protection/>
    </xf>
    <xf numFmtId="0" fontId="1" fillId="48" borderId="20" xfId="101" applyFont="1" applyFill="1" applyBorder="1" applyAlignment="1">
      <alignment horizontal="center" vertical="top" wrapText="1"/>
      <protection/>
    </xf>
    <xf numFmtId="0" fontId="1" fillId="48" borderId="31" xfId="101" applyFont="1" applyFill="1" applyBorder="1" applyAlignment="1">
      <alignment horizontal="center" vertical="top" wrapText="1"/>
      <protection/>
    </xf>
    <xf numFmtId="0" fontId="1" fillId="0" borderId="19" xfId="101" applyFont="1" applyBorder="1" applyAlignment="1">
      <alignment horizontal="center" vertical="top" wrapText="1"/>
      <protection/>
    </xf>
    <xf numFmtId="0" fontId="88" fillId="0" borderId="0" xfId="101" applyAlignment="1">
      <alignment vertical="top" wrapText="1"/>
      <protection/>
    </xf>
    <xf numFmtId="0" fontId="1" fillId="0" borderId="19" xfId="101" applyFont="1" applyFill="1" applyBorder="1" applyAlignment="1">
      <alignment horizontal="center" vertical="top" wrapText="1"/>
      <protection/>
    </xf>
    <xf numFmtId="0" fontId="1" fillId="0" borderId="21" xfId="101" applyFont="1" applyBorder="1" applyAlignment="1">
      <alignment horizontal="center" vertical="top" wrapText="1"/>
      <protection/>
    </xf>
    <xf numFmtId="0" fontId="1" fillId="0" borderId="0" xfId="101" applyFont="1" applyAlignment="1">
      <alignment horizontal="center" vertical="top" wrapText="1"/>
      <protection/>
    </xf>
    <xf numFmtId="0" fontId="88" fillId="0" borderId="19" xfId="101" applyBorder="1" applyAlignment="1">
      <alignment horizontal="center" vertical="top"/>
      <protection/>
    </xf>
    <xf numFmtId="0" fontId="88" fillId="0" borderId="0" xfId="101" applyAlignment="1">
      <alignment vertical="top"/>
      <protection/>
    </xf>
    <xf numFmtId="0" fontId="88" fillId="49" borderId="0" xfId="101" applyFill="1" applyAlignment="1">
      <alignment vertical="top"/>
      <protection/>
    </xf>
    <xf numFmtId="0" fontId="1" fillId="0" borderId="19" xfId="101" applyFont="1" applyBorder="1" applyAlignment="1">
      <alignment horizontal="left" vertical="top" wrapText="1"/>
      <protection/>
    </xf>
    <xf numFmtId="0" fontId="1" fillId="0" borderId="19" xfId="101" applyFont="1" applyBorder="1" applyAlignment="1">
      <alignment vertical="top" wrapText="1"/>
      <protection/>
    </xf>
    <xf numFmtId="0" fontId="1" fillId="0" borderId="0" xfId="101" applyFont="1" applyBorder="1" applyAlignment="1">
      <alignment horizontal="center" vertical="top" wrapText="1"/>
      <protection/>
    </xf>
    <xf numFmtId="0" fontId="8" fillId="0" borderId="0" xfId="0" applyFont="1" applyAlignment="1">
      <alignment vertical="top"/>
    </xf>
    <xf numFmtId="0" fontId="15" fillId="50" borderId="31" xfId="101" applyFont="1" applyFill="1" applyBorder="1" applyAlignment="1">
      <alignment horizontal="center" vertical="top" wrapText="1"/>
      <protection/>
    </xf>
    <xf numFmtId="0" fontId="15" fillId="50" borderId="32" xfId="101" applyFont="1" applyFill="1" applyBorder="1" applyAlignment="1">
      <alignment horizontal="center" vertical="top" wrapText="1"/>
      <protection/>
    </xf>
    <xf numFmtId="0" fontId="1" fillId="48" borderId="22" xfId="101" applyFont="1" applyFill="1" applyBorder="1" applyAlignment="1">
      <alignment horizontal="center" vertical="top" wrapText="1"/>
      <protection/>
    </xf>
    <xf numFmtId="0" fontId="1" fillId="48" borderId="24" xfId="101" applyFont="1" applyFill="1" applyBorder="1" applyAlignment="1">
      <alignment horizontal="center" vertical="top" wrapText="1"/>
      <protection/>
    </xf>
    <xf numFmtId="0" fontId="1" fillId="48" borderId="29" xfId="101" applyFont="1" applyFill="1" applyBorder="1" applyAlignment="1">
      <alignment horizontal="center" vertical="top" wrapText="1"/>
      <protection/>
    </xf>
    <xf numFmtId="0" fontId="1" fillId="0" borderId="0" xfId="101" applyFont="1" applyFill="1" applyBorder="1" applyAlignment="1">
      <alignment horizontal="center" vertical="top" wrapText="1"/>
      <protection/>
    </xf>
    <xf numFmtId="0" fontId="1" fillId="0" borderId="0" xfId="101" applyFont="1" applyFill="1" applyBorder="1" applyAlignment="1">
      <alignment vertical="top" wrapText="1"/>
      <protection/>
    </xf>
    <xf numFmtId="0" fontId="1" fillId="0" borderId="26" xfId="101" applyFont="1" applyFill="1" applyBorder="1" applyAlignment="1">
      <alignment vertical="top" wrapText="1"/>
      <protection/>
    </xf>
    <xf numFmtId="0" fontId="1" fillId="48" borderId="25" xfId="101" applyFont="1" applyFill="1" applyBorder="1" applyAlignment="1">
      <alignment horizontal="center" vertical="top" wrapText="1"/>
      <protection/>
    </xf>
    <xf numFmtId="0" fontId="1" fillId="48" borderId="19" xfId="101" applyFont="1" applyFill="1" applyBorder="1" applyAlignment="1">
      <alignment horizontal="center" vertical="top" wrapText="1"/>
      <protection/>
    </xf>
    <xf numFmtId="0" fontId="1" fillId="0" borderId="0" xfId="101" applyFont="1" applyFill="1" applyBorder="1" applyAlignment="1" quotePrefix="1">
      <alignment horizontal="left" vertical="top" wrapText="1"/>
      <protection/>
    </xf>
    <xf numFmtId="0" fontId="1" fillId="0" borderId="19" xfId="101" applyFont="1" applyFill="1" applyBorder="1" applyAlignment="1">
      <alignment vertical="top" wrapText="1"/>
      <protection/>
    </xf>
    <xf numFmtId="0" fontId="1" fillId="0" borderId="26" xfId="101" applyFont="1" applyBorder="1" applyAlignment="1">
      <alignment vertical="top" wrapText="1"/>
      <protection/>
    </xf>
    <xf numFmtId="0" fontId="1" fillId="0" borderId="21" xfId="101" applyFont="1" applyBorder="1" applyAlignment="1">
      <alignment vertical="top" wrapText="1"/>
      <protection/>
    </xf>
    <xf numFmtId="0" fontId="88" fillId="0" borderId="0" xfId="101" applyFill="1" applyAlignment="1">
      <alignment vertical="top"/>
      <protection/>
    </xf>
    <xf numFmtId="0" fontId="1" fillId="0" borderId="33" xfId="101" applyFont="1" applyBorder="1" applyAlignment="1">
      <alignment vertical="top" wrapText="1"/>
      <protection/>
    </xf>
    <xf numFmtId="0" fontId="1" fillId="0" borderId="33" xfId="101" applyFont="1" applyFill="1" applyBorder="1" applyAlignment="1">
      <alignment vertical="top" wrapText="1"/>
      <protection/>
    </xf>
    <xf numFmtId="0" fontId="88" fillId="0" borderId="20" xfId="101" applyBorder="1" applyAlignment="1">
      <alignment vertical="top"/>
      <protection/>
    </xf>
    <xf numFmtId="0" fontId="10" fillId="50" borderId="2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88" fillId="0" borderId="19" xfId="101" applyBorder="1" applyAlignment="1">
      <alignment vertical="top" wrapText="1"/>
      <protection/>
    </xf>
    <xf numFmtId="0" fontId="6" fillId="0" borderId="0" xfId="101" applyFont="1" applyFill="1" applyBorder="1" applyAlignment="1">
      <alignment horizontal="center" vertical="top" wrapText="1"/>
      <protection/>
    </xf>
    <xf numFmtId="0" fontId="88" fillId="0" borderId="0" xfId="101" applyAlignment="1">
      <alignment horizontal="left" vertical="top" wrapText="1"/>
      <protection/>
    </xf>
    <xf numFmtId="0" fontId="1" fillId="0" borderId="28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38" fillId="0" borderId="20" xfId="0" applyFont="1" applyBorder="1" applyAlignment="1">
      <alignment vertical="top" wrapText="1"/>
    </xf>
    <xf numFmtId="0" fontId="0" fillId="0" borderId="19" xfId="0" applyBorder="1" applyAlignment="1">
      <alignment/>
    </xf>
    <xf numFmtId="186" fontId="0" fillId="0" borderId="0" xfId="0" applyNumberFormat="1" applyAlignment="1">
      <alignment vertical="top"/>
    </xf>
    <xf numFmtId="0" fontId="38" fillId="49" borderId="33" xfId="0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6" fillId="52" borderId="19" xfId="0" applyFont="1" applyFill="1" applyBorder="1" applyAlignment="1">
      <alignment horizontal="left" vertical="top" wrapText="1"/>
    </xf>
    <xf numFmtId="0" fontId="1" fillId="0" borderId="21" xfId="0" applyFont="1" applyBorder="1" applyAlignment="1">
      <alignment horizontal="center" vertical="center" wrapText="1"/>
    </xf>
    <xf numFmtId="186" fontId="44" fillId="0" borderId="0" xfId="101" applyNumberFormat="1" applyFont="1" applyAlignment="1">
      <alignment vertical="top"/>
      <protection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Fill="1" applyAlignment="1">
      <alignment/>
    </xf>
    <xf numFmtId="0" fontId="47" fillId="50" borderId="0" xfId="0" applyFont="1" applyFill="1" applyBorder="1" applyAlignment="1">
      <alignment horizontal="center" vertical="top" wrapText="1"/>
    </xf>
    <xf numFmtId="0" fontId="47" fillId="50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 vertical="top" wrapText="1"/>
    </xf>
    <xf numFmtId="0" fontId="48" fillId="5" borderId="21" xfId="0" applyFont="1" applyFill="1" applyBorder="1" applyAlignment="1">
      <alignment horizontal="center" vertical="top" wrapText="1"/>
    </xf>
    <xf numFmtId="0" fontId="48" fillId="5" borderId="27" xfId="0" applyFont="1" applyFill="1" applyBorder="1" applyAlignment="1">
      <alignment horizontal="center" vertical="top" wrapText="1"/>
    </xf>
    <xf numFmtId="0" fontId="49" fillId="5" borderId="23" xfId="0" applyFont="1" applyFill="1" applyBorder="1" applyAlignment="1">
      <alignment horizontal="center" vertical="top" wrapText="1"/>
    </xf>
    <xf numFmtId="0" fontId="48" fillId="0" borderId="23" xfId="0" applyFont="1" applyFill="1" applyBorder="1" applyAlignment="1">
      <alignment horizontal="center" vertical="top" wrapText="1"/>
    </xf>
    <xf numFmtId="0" fontId="48" fillId="5" borderId="23" xfId="0" applyFont="1" applyFill="1" applyBorder="1" applyAlignment="1">
      <alignment horizontal="center" vertical="top" wrapText="1"/>
    </xf>
    <xf numFmtId="0" fontId="48" fillId="5" borderId="22" xfId="0" applyFont="1" applyFill="1" applyBorder="1" applyAlignment="1">
      <alignment horizontal="center" vertical="top" wrapText="1"/>
    </xf>
    <xf numFmtId="0" fontId="48" fillId="5" borderId="19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vertical="top" wrapText="1"/>
    </xf>
    <xf numFmtId="0" fontId="45" fillId="0" borderId="0" xfId="0" applyFont="1" applyFill="1" applyBorder="1" applyAlignment="1">
      <alignment/>
    </xf>
    <xf numFmtId="0" fontId="48" fillId="5" borderId="20" xfId="0" applyFont="1" applyFill="1" applyBorder="1" applyAlignment="1">
      <alignment horizontal="center" vertical="top" wrapText="1"/>
    </xf>
    <xf numFmtId="0" fontId="48" fillId="5" borderId="31" xfId="0" applyFont="1" applyFill="1" applyBorder="1" applyAlignment="1">
      <alignment horizontal="center" vertical="top" wrapText="1"/>
    </xf>
    <xf numFmtId="0" fontId="49" fillId="5" borderId="31" xfId="0" applyFont="1" applyFill="1" applyBorder="1" applyAlignment="1">
      <alignment horizontal="center" vertical="top" wrapText="1"/>
    </xf>
    <xf numFmtId="0" fontId="49" fillId="5" borderId="19" xfId="0" applyFont="1" applyFill="1" applyBorder="1" applyAlignment="1">
      <alignment horizontal="center" vertical="top" wrapText="1"/>
    </xf>
    <xf numFmtId="0" fontId="48" fillId="0" borderId="32" xfId="0" applyFont="1" applyFill="1" applyBorder="1" applyAlignment="1">
      <alignment horizontal="center" vertical="top" wrapText="1"/>
    </xf>
    <xf numFmtId="0" fontId="48" fillId="5" borderId="32" xfId="0" applyFont="1" applyFill="1" applyBorder="1" applyAlignment="1">
      <alignment horizontal="center" vertical="top" wrapText="1"/>
    </xf>
    <xf numFmtId="0" fontId="45" fillId="5" borderId="32" xfId="0" applyFont="1" applyFill="1" applyBorder="1" applyAlignment="1">
      <alignment/>
    </xf>
    <xf numFmtId="0" fontId="45" fillId="5" borderId="25" xfId="0" applyFont="1" applyFill="1" applyBorder="1" applyAlignment="1">
      <alignment/>
    </xf>
    <xf numFmtId="0" fontId="48" fillId="0" borderId="0" xfId="0" applyFont="1" applyFill="1" applyBorder="1" applyAlignment="1">
      <alignment horizontal="center" vertical="top" wrapText="1"/>
    </xf>
    <xf numFmtId="0" fontId="48" fillId="0" borderId="19" xfId="0" applyFont="1" applyFill="1" applyBorder="1" applyAlignment="1">
      <alignment vertical="top" wrapText="1"/>
    </xf>
    <xf numFmtId="0" fontId="48" fillId="0" borderId="21" xfId="0" applyFont="1" applyFill="1" applyBorder="1" applyAlignment="1">
      <alignment horizontal="center" vertical="top" wrapText="1"/>
    </xf>
    <xf numFmtId="0" fontId="48" fillId="0" borderId="21" xfId="0" applyFont="1" applyBorder="1" applyAlignment="1">
      <alignment horizontal="center" vertical="top" wrapText="1"/>
    </xf>
    <xf numFmtId="0" fontId="48" fillId="0" borderId="28" xfId="0" applyFont="1" applyBorder="1" applyAlignment="1">
      <alignment horizontal="center" vertical="top" wrapText="1"/>
    </xf>
    <xf numFmtId="0" fontId="48" fillId="0" borderId="28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center" vertical="top" wrapText="1"/>
    </xf>
    <xf numFmtId="0" fontId="45" fillId="0" borderId="21" xfId="0" applyFont="1" applyBorder="1" applyAlignment="1">
      <alignment/>
    </xf>
    <xf numFmtId="0" fontId="50" fillId="0" borderId="0" xfId="0" applyFont="1" applyFill="1" applyBorder="1" applyAlignment="1">
      <alignment horizontal="center" vertical="top" wrapText="1"/>
    </xf>
    <xf numFmtId="0" fontId="48" fillId="0" borderId="33" xfId="0" applyFont="1" applyFill="1" applyBorder="1" applyAlignment="1">
      <alignment horizontal="center" vertical="top" wrapText="1"/>
    </xf>
    <xf numFmtId="0" fontId="48" fillId="0" borderId="33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45" fillId="0" borderId="33" xfId="0" applyFont="1" applyBorder="1" applyAlignment="1">
      <alignment vertical="center" wrapText="1"/>
    </xf>
    <xf numFmtId="0" fontId="48" fillId="0" borderId="21" xfId="0" applyFont="1" applyBorder="1" applyAlignment="1">
      <alignment vertical="top" wrapText="1"/>
    </xf>
    <xf numFmtId="0" fontId="48" fillId="0" borderId="20" xfId="0" applyFont="1" applyBorder="1" applyAlignment="1">
      <alignment horizontal="center" vertical="top" wrapText="1"/>
    </xf>
    <xf numFmtId="0" fontId="48" fillId="0" borderId="31" xfId="0" applyFont="1" applyBorder="1" applyAlignment="1">
      <alignment horizontal="center" vertical="top" wrapText="1"/>
    </xf>
    <xf numFmtId="0" fontId="48" fillId="0" borderId="31" xfId="0" applyFont="1" applyBorder="1" applyAlignment="1">
      <alignment horizontal="left" vertical="top" wrapText="1"/>
    </xf>
    <xf numFmtId="0" fontId="45" fillId="0" borderId="0" xfId="0" applyFont="1" applyBorder="1" applyAlignment="1">
      <alignment/>
    </xf>
    <xf numFmtId="0" fontId="48" fillId="16" borderId="21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vertical="center" wrapText="1"/>
    </xf>
    <xf numFmtId="0" fontId="48" fillId="16" borderId="19" xfId="0" applyFont="1" applyFill="1" applyBorder="1" applyAlignment="1">
      <alignment horizontal="center" vertical="top"/>
    </xf>
    <xf numFmtId="0" fontId="45" fillId="0" borderId="19" xfId="0" applyFont="1" applyFill="1" applyBorder="1" applyAlignment="1">
      <alignment/>
    </xf>
    <xf numFmtId="0" fontId="45" fillId="0" borderId="19" xfId="0" applyFont="1" applyBorder="1" applyAlignment="1">
      <alignment/>
    </xf>
    <xf numFmtId="0" fontId="48" fillId="16" borderId="33" xfId="0" applyFont="1" applyFill="1" applyBorder="1" applyAlignment="1">
      <alignment horizontal="center" vertical="center" wrapText="1"/>
    </xf>
    <xf numFmtId="0" fontId="48" fillId="16" borderId="33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5" fillId="0" borderId="19" xfId="0" applyFont="1" applyBorder="1" applyAlignment="1">
      <alignment horizontal="center"/>
    </xf>
    <xf numFmtId="0" fontId="45" fillId="0" borderId="21" xfId="0" applyFont="1" applyBorder="1" applyAlignment="1">
      <alignment vertical="top" wrapText="1"/>
    </xf>
    <xf numFmtId="0" fontId="45" fillId="0" borderId="21" xfId="0" applyFont="1" applyBorder="1" applyAlignment="1">
      <alignment horizontal="center" vertical="top" wrapText="1"/>
    </xf>
    <xf numFmtId="0" fontId="45" fillId="0" borderId="19" xfId="0" applyFont="1" applyBorder="1" applyAlignment="1">
      <alignment vertical="top" wrapText="1"/>
    </xf>
    <xf numFmtId="0" fontId="45" fillId="0" borderId="19" xfId="0" applyFont="1" applyBorder="1" applyAlignment="1">
      <alignment horizontal="center" vertical="top"/>
    </xf>
    <xf numFmtId="0" fontId="45" fillId="0" borderId="21" xfId="0" applyFont="1" applyBorder="1" applyAlignment="1">
      <alignment horizontal="center" vertical="top"/>
    </xf>
    <xf numFmtId="0" fontId="45" fillId="0" borderId="0" xfId="0" applyFont="1" applyFill="1" applyBorder="1" applyAlignment="1">
      <alignment wrapText="1"/>
    </xf>
    <xf numFmtId="186" fontId="45" fillId="0" borderId="21" xfId="84" applyNumberFormat="1" applyFont="1" applyBorder="1" applyAlignment="1">
      <alignment horizontal="center" vertical="top"/>
    </xf>
    <xf numFmtId="186" fontId="45" fillId="0" borderId="19" xfId="84" applyNumberFormat="1" applyFont="1" applyBorder="1" applyAlignment="1">
      <alignment horizontal="center" vertical="top"/>
    </xf>
    <xf numFmtId="186" fontId="48" fillId="49" borderId="19" xfId="84" applyNumberFormat="1" applyFont="1" applyFill="1" applyBorder="1" applyAlignment="1">
      <alignment horizontal="center" vertical="top" wrapText="1"/>
    </xf>
    <xf numFmtId="0" fontId="45" fillId="0" borderId="19" xfId="0" applyFont="1" applyBorder="1" applyAlignment="1">
      <alignment horizontal="center" vertical="top" wrapText="1"/>
    </xf>
    <xf numFmtId="0" fontId="45" fillId="53" borderId="29" xfId="0" applyFont="1" applyFill="1" applyBorder="1" applyAlignment="1">
      <alignment horizontal="center" vertical="top" wrapText="1"/>
    </xf>
    <xf numFmtId="0" fontId="45" fillId="53" borderId="19" xfId="0" applyFont="1" applyFill="1" applyBorder="1" applyAlignment="1">
      <alignment horizontal="center" vertical="top"/>
    </xf>
    <xf numFmtId="0" fontId="48" fillId="0" borderId="19" xfId="0" applyFont="1" applyBorder="1" applyAlignment="1">
      <alignment horizontal="center" vertical="top" wrapText="1"/>
    </xf>
    <xf numFmtId="0" fontId="45" fillId="0" borderId="33" xfId="0" applyFont="1" applyBorder="1" applyAlignment="1">
      <alignment vertical="top" wrapText="1"/>
    </xf>
    <xf numFmtId="0" fontId="45" fillId="0" borderId="20" xfId="0" applyFont="1" applyBorder="1" applyAlignment="1">
      <alignment horizontal="center" vertical="top" wrapText="1"/>
    </xf>
    <xf numFmtId="0" fontId="45" fillId="0" borderId="20" xfId="0" applyFont="1" applyBorder="1" applyAlignment="1">
      <alignment vertical="top" wrapText="1"/>
    </xf>
    <xf numFmtId="0" fontId="45" fillId="0" borderId="20" xfId="0" applyFont="1" applyBorder="1" applyAlignment="1">
      <alignment horizontal="center" vertical="top"/>
    </xf>
    <xf numFmtId="186" fontId="48" fillId="49" borderId="20" xfId="84" applyNumberFormat="1" applyFont="1" applyFill="1" applyBorder="1" applyAlignment="1">
      <alignment horizontal="center" vertical="top" wrapText="1"/>
    </xf>
    <xf numFmtId="0" fontId="45" fillId="0" borderId="29" xfId="0" applyFont="1" applyBorder="1" applyAlignment="1">
      <alignment horizontal="center" vertical="top" wrapText="1"/>
    </xf>
    <xf numFmtId="0" fontId="45" fillId="0" borderId="25" xfId="0" applyFont="1" applyBorder="1" applyAlignment="1">
      <alignment horizontal="center" vertical="top" wrapText="1"/>
    </xf>
    <xf numFmtId="0" fontId="45" fillId="0" borderId="25" xfId="0" applyFont="1" applyBorder="1" applyAlignment="1">
      <alignment vertical="top" wrapText="1"/>
    </xf>
    <xf numFmtId="0" fontId="48" fillId="49" borderId="20" xfId="0" applyFont="1" applyFill="1" applyBorder="1" applyAlignment="1">
      <alignment vertical="top" wrapText="1"/>
    </xf>
    <xf numFmtId="0" fontId="45" fillId="0" borderId="0" xfId="0" applyFont="1" applyFill="1" applyBorder="1" applyAlignment="1">
      <alignment vertical="top" wrapText="1"/>
    </xf>
    <xf numFmtId="186" fontId="45" fillId="0" borderId="19" xfId="84" applyNumberFormat="1" applyFont="1" applyBorder="1" applyAlignment="1">
      <alignment horizontal="center" vertical="top" wrapText="1"/>
    </xf>
    <xf numFmtId="0" fontId="45" fillId="0" borderId="32" xfId="0" applyFont="1" applyBorder="1" applyAlignment="1">
      <alignment horizontal="center" vertical="top" wrapText="1"/>
    </xf>
    <xf numFmtId="0" fontId="45" fillId="0" borderId="0" xfId="0" applyFont="1" applyAlignment="1">
      <alignment vertical="top" wrapText="1"/>
    </xf>
    <xf numFmtId="0" fontId="45" fillId="0" borderId="28" xfId="0" applyFont="1" applyFill="1" applyBorder="1" applyAlignment="1">
      <alignment horizontal="left" vertical="top" wrapText="1"/>
    </xf>
    <xf numFmtId="186" fontId="45" fillId="0" borderId="21" xfId="84" applyNumberFormat="1" applyFont="1" applyBorder="1" applyAlignment="1">
      <alignment vertical="top"/>
    </xf>
    <xf numFmtId="0" fontId="45" fillId="0" borderId="27" xfId="0" applyFont="1" applyBorder="1" applyAlignment="1">
      <alignment horizontal="center" vertical="top"/>
    </xf>
    <xf numFmtId="0" fontId="45" fillId="0" borderId="28" xfId="0" applyFont="1" applyBorder="1" applyAlignment="1">
      <alignment horizontal="center" vertical="top" wrapText="1"/>
    </xf>
    <xf numFmtId="0" fontId="45" fillId="0" borderId="33" xfId="0" applyFont="1" applyBorder="1" applyAlignment="1">
      <alignment horizontal="center" vertical="top"/>
    </xf>
    <xf numFmtId="0" fontId="45" fillId="0" borderId="28" xfId="0" applyFont="1" applyBorder="1" applyAlignment="1">
      <alignment horizontal="center" vertical="top"/>
    </xf>
    <xf numFmtId="0" fontId="48" fillId="0" borderId="20" xfId="0" applyFont="1" applyBorder="1" applyAlignment="1">
      <alignment vertical="top" wrapText="1"/>
    </xf>
    <xf numFmtId="0" fontId="45" fillId="0" borderId="31" xfId="0" applyFont="1" applyBorder="1" applyAlignment="1">
      <alignment horizontal="center" vertical="top" wrapText="1"/>
    </xf>
    <xf numFmtId="0" fontId="45" fillId="0" borderId="31" xfId="0" applyFont="1" applyBorder="1" applyAlignment="1">
      <alignment horizontal="center" vertical="top"/>
    </xf>
    <xf numFmtId="0" fontId="48" fillId="0" borderId="19" xfId="0" applyFont="1" applyBorder="1" applyAlignment="1">
      <alignment vertical="top" wrapText="1"/>
    </xf>
    <xf numFmtId="0" fontId="45" fillId="0" borderId="31" xfId="0" applyFont="1" applyFill="1" applyBorder="1" applyAlignment="1">
      <alignment horizontal="left" vertical="top" wrapText="1"/>
    </xf>
    <xf numFmtId="0" fontId="45" fillId="0" borderId="31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1" xfId="0" applyFont="1" applyBorder="1" applyAlignment="1">
      <alignment horizontal="left" vertical="top" wrapText="1"/>
    </xf>
    <xf numFmtId="9" fontId="45" fillId="49" borderId="21" xfId="0" applyNumberFormat="1" applyFont="1" applyFill="1" applyBorder="1" applyAlignment="1">
      <alignment horizontal="center" vertical="top"/>
    </xf>
    <xf numFmtId="1" fontId="45" fillId="49" borderId="21" xfId="0" applyNumberFormat="1" applyFont="1" applyFill="1" applyBorder="1" applyAlignment="1">
      <alignment horizontal="center" vertical="top"/>
    </xf>
    <xf numFmtId="0" fontId="45" fillId="0" borderId="0" xfId="0" applyFont="1" applyFill="1" applyBorder="1" applyAlignment="1">
      <alignment horizontal="left" vertical="top" wrapText="1"/>
    </xf>
    <xf numFmtId="186" fontId="45" fillId="0" borderId="19" xfId="84" applyNumberFormat="1" applyFont="1" applyBorder="1" applyAlignment="1">
      <alignment vertical="top" wrapText="1"/>
    </xf>
    <xf numFmtId="43" fontId="45" fillId="0" borderId="19" xfId="84" applyFont="1" applyBorder="1" applyAlignment="1">
      <alignment/>
    </xf>
    <xf numFmtId="0" fontId="48" fillId="54" borderId="22" xfId="0" applyFont="1" applyFill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/>
    </xf>
    <xf numFmtId="0" fontId="45" fillId="0" borderId="25" xfId="0" applyFont="1" applyBorder="1" applyAlignment="1">
      <alignment/>
    </xf>
    <xf numFmtId="0" fontId="45" fillId="0" borderId="32" xfId="0" applyFont="1" applyFill="1" applyBorder="1" applyAlignment="1">
      <alignment/>
    </xf>
    <xf numFmtId="186" fontId="45" fillId="0" borderId="19" xfId="84" applyNumberFormat="1" applyFont="1" applyBorder="1" applyAlignment="1">
      <alignment/>
    </xf>
    <xf numFmtId="0" fontId="45" fillId="0" borderId="33" xfId="0" applyFont="1" applyBorder="1" applyAlignment="1">
      <alignment horizontal="left" vertical="top" wrapText="1"/>
    </xf>
    <xf numFmtId="0" fontId="45" fillId="0" borderId="33" xfId="0" applyFont="1" applyBorder="1" applyAlignment="1">
      <alignment horizontal="center" vertical="top" wrapText="1"/>
    </xf>
    <xf numFmtId="0" fontId="45" fillId="0" borderId="33" xfId="0" applyFont="1" applyBorder="1" applyAlignment="1">
      <alignment/>
    </xf>
    <xf numFmtId="0" fontId="52" fillId="0" borderId="33" xfId="0" applyFont="1" applyBorder="1" applyAlignment="1">
      <alignment/>
    </xf>
    <xf numFmtId="0" fontId="48" fillId="0" borderId="33" xfId="0" applyFont="1" applyBorder="1" applyAlignment="1">
      <alignment vertical="top" wrapText="1"/>
    </xf>
    <xf numFmtId="193" fontId="52" fillId="0" borderId="20" xfId="84" applyNumberFormat="1" applyFont="1" applyBorder="1" applyAlignment="1">
      <alignment/>
    </xf>
    <xf numFmtId="0" fontId="45" fillId="0" borderId="20" xfId="0" applyFont="1" applyBorder="1" applyAlignment="1">
      <alignment horizontal="left" vertical="top" wrapText="1"/>
    </xf>
    <xf numFmtId="0" fontId="52" fillId="0" borderId="20" xfId="0" applyFont="1" applyBorder="1" applyAlignment="1">
      <alignment/>
    </xf>
    <xf numFmtId="193" fontId="52" fillId="0" borderId="19" xfId="84" applyNumberFormat="1" applyFont="1" applyBorder="1" applyAlignment="1">
      <alignment/>
    </xf>
    <xf numFmtId="0" fontId="45" fillId="0" borderId="19" xfId="0" applyFont="1" applyFill="1" applyBorder="1" applyAlignment="1">
      <alignment horizontal="left" vertical="top" wrapText="1"/>
    </xf>
    <xf numFmtId="0" fontId="45" fillId="49" borderId="19" xfId="0" applyFont="1" applyFill="1" applyBorder="1" applyAlignment="1">
      <alignment vertical="top" wrapText="1"/>
    </xf>
    <xf numFmtId="0" fontId="45" fillId="49" borderId="19" xfId="0" applyFont="1" applyFill="1" applyBorder="1" applyAlignment="1">
      <alignment/>
    </xf>
    <xf numFmtId="186" fontId="45" fillId="0" borderId="33" xfId="84" applyNumberFormat="1" applyFont="1" applyBorder="1" applyAlignment="1">
      <alignment horizontal="center" vertical="top"/>
    </xf>
    <xf numFmtId="0" fontId="45" fillId="0" borderId="25" xfId="0" applyFont="1" applyBorder="1" applyAlignment="1">
      <alignment horizontal="center" vertical="top"/>
    </xf>
    <xf numFmtId="0" fontId="48" fillId="0" borderId="19" xfId="0" applyFont="1" applyFill="1" applyBorder="1" applyAlignment="1">
      <alignment horizontal="center" vertical="top" wrapText="1"/>
    </xf>
    <xf numFmtId="9" fontId="45" fillId="0" borderId="20" xfId="0" applyNumberFormat="1" applyFont="1" applyBorder="1" applyAlignment="1">
      <alignment horizontal="center" vertical="top"/>
    </xf>
    <xf numFmtId="0" fontId="45" fillId="0" borderId="0" xfId="0" applyFont="1" applyBorder="1" applyAlignment="1">
      <alignment vertical="top"/>
    </xf>
    <xf numFmtId="9" fontId="45" fillId="0" borderId="26" xfId="0" applyNumberFormat="1" applyFont="1" applyBorder="1" applyAlignment="1">
      <alignment horizontal="center" vertical="top"/>
    </xf>
    <xf numFmtId="186" fontId="45" fillId="0" borderId="20" xfId="84" applyNumberFormat="1" applyFont="1" applyBorder="1" applyAlignment="1">
      <alignment horizontal="center" vertical="top"/>
    </xf>
    <xf numFmtId="1" fontId="45" fillId="0" borderId="26" xfId="0" applyNumberFormat="1" applyFont="1" applyBorder="1" applyAlignment="1">
      <alignment horizontal="center" vertical="top"/>
    </xf>
    <xf numFmtId="186" fontId="45" fillId="39" borderId="19" xfId="84" applyNumberFormat="1" applyFont="1" applyFill="1" applyBorder="1" applyAlignment="1">
      <alignment horizontal="center" vertical="top"/>
    </xf>
    <xf numFmtId="0" fontId="49" fillId="52" borderId="19" xfId="0" applyFont="1" applyFill="1" applyBorder="1" applyAlignment="1">
      <alignment horizontal="left" vertical="top" wrapText="1"/>
    </xf>
    <xf numFmtId="193" fontId="45" fillId="0" borderId="19" xfId="84" applyNumberFormat="1" applyFont="1" applyBorder="1" applyAlignment="1">
      <alignment/>
    </xf>
    <xf numFmtId="0" fontId="45" fillId="0" borderId="21" xfId="0" applyFont="1" applyBorder="1" applyAlignment="1">
      <alignment vertical="top"/>
    </xf>
    <xf numFmtId="0" fontId="48" fillId="0" borderId="19" xfId="0" applyFont="1" applyBorder="1" applyAlignment="1">
      <alignment horizontal="left" vertical="top" wrapText="1"/>
    </xf>
    <xf numFmtId="0" fontId="45" fillId="0" borderId="26" xfId="0" applyFont="1" applyBorder="1" applyAlignment="1">
      <alignment/>
    </xf>
    <xf numFmtId="0" fontId="48" fillId="0" borderId="20" xfId="0" applyFont="1" applyFill="1" applyBorder="1" applyAlignment="1">
      <alignment vertical="top" wrapText="1"/>
    </xf>
    <xf numFmtId="186" fontId="45" fillId="0" borderId="19" xfId="0" applyNumberFormat="1" applyFont="1" applyBorder="1" applyAlignment="1">
      <alignment/>
    </xf>
    <xf numFmtId="186" fontId="45" fillId="0" borderId="0" xfId="0" applyNumberFormat="1" applyFont="1" applyBorder="1" applyAlignment="1">
      <alignment horizontal="center" vertical="top"/>
    </xf>
    <xf numFmtId="0" fontId="48" fillId="0" borderId="0" xfId="0" applyFont="1" applyBorder="1" applyAlignment="1">
      <alignment horizontal="left" vertical="top" wrapText="1"/>
    </xf>
    <xf numFmtId="0" fontId="45" fillId="0" borderId="0" xfId="104" applyFont="1">
      <alignment/>
      <protection/>
    </xf>
    <xf numFmtId="0" fontId="45" fillId="55" borderId="0" xfId="0" applyFont="1" applyFill="1" applyAlignment="1">
      <alignment/>
    </xf>
    <xf numFmtId="0" fontId="45" fillId="0" borderId="0" xfId="101" applyFont="1" applyFill="1" applyBorder="1">
      <alignment/>
      <protection/>
    </xf>
    <xf numFmtId="0" fontId="45" fillId="0" borderId="0" xfId="101" applyFont="1" applyFill="1" applyBorder="1" applyAlignment="1">
      <alignment horizontal="center" vertical="top"/>
      <protection/>
    </xf>
    <xf numFmtId="186" fontId="49" fillId="0" borderId="0" xfId="0" applyNumberFormat="1" applyFont="1" applyFill="1" applyBorder="1" applyAlignment="1">
      <alignment wrapText="1"/>
    </xf>
    <xf numFmtId="3" fontId="46" fillId="55" borderId="0" xfId="0" applyNumberFormat="1" applyFont="1" applyFill="1" applyAlignment="1">
      <alignment/>
    </xf>
    <xf numFmtId="0" fontId="45" fillId="55" borderId="0" xfId="101" applyFont="1" applyFill="1" applyBorder="1" applyAlignment="1">
      <alignment horizontal="center" vertical="top"/>
      <protection/>
    </xf>
    <xf numFmtId="0" fontId="49" fillId="16" borderId="19" xfId="0" applyFont="1" applyFill="1" applyBorder="1" applyAlignment="1">
      <alignment vertical="top"/>
    </xf>
    <xf numFmtId="0" fontId="48" fillId="5" borderId="0" xfId="0" applyFont="1" applyFill="1" applyBorder="1" applyAlignment="1">
      <alignment horizontal="center" vertical="top"/>
    </xf>
    <xf numFmtId="0" fontId="46" fillId="0" borderId="19" xfId="0" applyFont="1" applyBorder="1" applyAlignment="1">
      <alignment horizontal="center" vertical="top" wrapText="1"/>
    </xf>
    <xf numFmtId="0" fontId="45" fillId="53" borderId="19" xfId="0" applyFont="1" applyFill="1" applyBorder="1" applyAlignment="1">
      <alignment/>
    </xf>
    <xf numFmtId="0" fontId="45" fillId="53" borderId="19" xfId="0" applyFont="1" applyFill="1" applyBorder="1" applyAlignment="1">
      <alignment horizontal="center" vertical="top" wrapText="1"/>
    </xf>
    <xf numFmtId="0" fontId="45" fillId="53" borderId="19" xfId="0" applyFont="1" applyFill="1" applyBorder="1" applyAlignment="1">
      <alignment vertical="top"/>
    </xf>
    <xf numFmtId="0" fontId="48" fillId="0" borderId="29" xfId="0" applyFont="1" applyBorder="1" applyAlignment="1">
      <alignment vertical="top" wrapText="1"/>
    </xf>
    <xf numFmtId="0" fontId="45" fillId="0" borderId="27" xfId="0" applyFont="1" applyBorder="1" applyAlignment="1">
      <alignment horizontal="center" vertical="top" wrapText="1"/>
    </xf>
    <xf numFmtId="0" fontId="48" fillId="0" borderId="27" xfId="0" applyFont="1" applyBorder="1" applyAlignment="1">
      <alignment horizontal="center" vertical="top" wrapText="1"/>
    </xf>
    <xf numFmtId="0" fontId="88" fillId="0" borderId="0" xfId="101" applyBorder="1" applyAlignment="1">
      <alignment vertical="top"/>
      <protection/>
    </xf>
    <xf numFmtId="0" fontId="48" fillId="53" borderId="19" xfId="0" applyFont="1" applyFill="1" applyBorder="1" applyAlignment="1">
      <alignment horizontal="center" vertical="top" wrapText="1"/>
    </xf>
    <xf numFmtId="0" fontId="45" fillId="53" borderId="0" xfId="0" applyFont="1" applyFill="1" applyBorder="1" applyAlignment="1">
      <alignment/>
    </xf>
    <xf numFmtId="0" fontId="1" fillId="56" borderId="32" xfId="101" applyFont="1" applyFill="1" applyBorder="1" applyAlignment="1">
      <alignment horizontal="center" vertical="top" wrapText="1"/>
      <protection/>
    </xf>
    <xf numFmtId="0" fontId="1" fillId="56" borderId="19" xfId="101" applyFont="1" applyFill="1" applyBorder="1" applyAlignment="1">
      <alignment horizontal="center" vertical="top" wrapText="1"/>
      <protection/>
    </xf>
    <xf numFmtId="0" fontId="36" fillId="52" borderId="20" xfId="0" applyFont="1" applyFill="1" applyBorder="1" applyAlignment="1">
      <alignment horizontal="left" vertical="top" wrapText="1"/>
    </xf>
    <xf numFmtId="0" fontId="49" fillId="16" borderId="21" xfId="0" applyFont="1" applyFill="1" applyBorder="1" applyAlignment="1">
      <alignment horizontal="center" vertical="top"/>
    </xf>
    <xf numFmtId="0" fontId="49" fillId="16" borderId="20" xfId="0" applyFont="1" applyFill="1" applyBorder="1" applyAlignment="1">
      <alignment horizontal="center" vertical="top"/>
    </xf>
    <xf numFmtId="0" fontId="45" fillId="0" borderId="28" xfId="0" applyFont="1" applyBorder="1" applyAlignment="1">
      <alignment horizontal="left" vertical="top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top"/>
    </xf>
    <xf numFmtId="0" fontId="35" fillId="0" borderId="19" xfId="0" applyFont="1" applyBorder="1" applyAlignment="1">
      <alignment/>
    </xf>
    <xf numFmtId="9" fontId="45" fillId="49" borderId="19" xfId="0" applyNumberFormat="1" applyFont="1" applyFill="1" applyBorder="1" applyAlignment="1">
      <alignment horizontal="center" vertical="top"/>
    </xf>
    <xf numFmtId="1" fontId="45" fillId="49" borderId="19" xfId="0" applyNumberFormat="1" applyFont="1" applyFill="1" applyBorder="1" applyAlignment="1">
      <alignment horizontal="center" vertical="top"/>
    </xf>
    <xf numFmtId="0" fontId="6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19" xfId="0" applyFont="1" applyBorder="1" applyAlignment="1">
      <alignment horizontal="center"/>
    </xf>
    <xf numFmtId="0" fontId="57" fillId="0" borderId="0" xfId="0" applyFont="1" applyAlignment="1">
      <alignment/>
    </xf>
    <xf numFmtId="0" fontId="63" fillId="0" borderId="0" xfId="0" applyFont="1" applyAlignment="1">
      <alignment/>
    </xf>
    <xf numFmtId="0" fontId="49" fillId="57" borderId="20" xfId="0" applyFont="1" applyFill="1" applyBorder="1" applyAlignment="1">
      <alignment horizontal="center" vertical="top" wrapText="1"/>
    </xf>
    <xf numFmtId="0" fontId="48" fillId="57" borderId="32" xfId="0" applyFont="1" applyFill="1" applyBorder="1" applyAlignment="1">
      <alignment horizontal="center" vertical="top"/>
    </xf>
    <xf numFmtId="0" fontId="48" fillId="57" borderId="20" xfId="0" applyFont="1" applyFill="1" applyBorder="1" applyAlignment="1">
      <alignment horizontal="center" vertical="center"/>
    </xf>
    <xf numFmtId="0" fontId="48" fillId="57" borderId="26" xfId="102" applyFont="1" applyFill="1" applyBorder="1" applyAlignment="1">
      <alignment vertical="top" wrapText="1"/>
      <protection/>
    </xf>
    <xf numFmtId="0" fontId="45" fillId="57" borderId="0" xfId="0" applyFont="1" applyFill="1" applyAlignment="1">
      <alignment/>
    </xf>
    <xf numFmtId="0" fontId="48" fillId="57" borderId="33" xfId="102" applyFont="1" applyFill="1" applyBorder="1" applyAlignment="1">
      <alignment horizontal="center" vertical="top" wrapText="1"/>
      <protection/>
    </xf>
    <xf numFmtId="0" fontId="49" fillId="57" borderId="33" xfId="0" applyFont="1" applyFill="1" applyBorder="1" applyAlignment="1">
      <alignment horizontal="center" vertical="top" wrapText="1"/>
    </xf>
    <xf numFmtId="0" fontId="48" fillId="57" borderId="21" xfId="102" applyFont="1" applyFill="1" applyBorder="1" applyAlignment="1">
      <alignment horizontal="center" vertical="top" wrapText="1"/>
      <protection/>
    </xf>
    <xf numFmtId="0" fontId="35" fillId="57" borderId="0" xfId="0" applyFont="1" applyFill="1" applyBorder="1" applyAlignment="1">
      <alignment/>
    </xf>
    <xf numFmtId="0" fontId="45" fillId="57" borderId="19" xfId="0" applyFont="1" applyFill="1" applyBorder="1" applyAlignment="1">
      <alignment/>
    </xf>
    <xf numFmtId="0" fontId="46" fillId="57" borderId="19" xfId="0" applyFont="1" applyFill="1" applyBorder="1" applyAlignment="1">
      <alignment horizontal="center"/>
    </xf>
    <xf numFmtId="0" fontId="45" fillId="57" borderId="19" xfId="0" applyFont="1" applyFill="1" applyBorder="1" applyAlignment="1">
      <alignment horizontal="center"/>
    </xf>
    <xf numFmtId="186" fontId="48" fillId="57" borderId="19" xfId="84" applyNumberFormat="1" applyFont="1" applyFill="1" applyBorder="1" applyAlignment="1">
      <alignment horizontal="center" vertical="top" wrapText="1"/>
    </xf>
    <xf numFmtId="0" fontId="48" fillId="57" borderId="19" xfId="0" applyFont="1" applyFill="1" applyBorder="1" applyAlignment="1">
      <alignment horizontal="center" vertical="top"/>
    </xf>
    <xf numFmtId="0" fontId="48" fillId="57" borderId="19" xfId="0" applyFont="1" applyFill="1" applyBorder="1" applyAlignment="1">
      <alignment horizontal="center" vertical="top" wrapText="1"/>
    </xf>
    <xf numFmtId="0" fontId="35" fillId="57" borderId="0" xfId="0" applyFont="1" applyFill="1" applyAlignment="1">
      <alignment/>
    </xf>
    <xf numFmtId="0" fontId="58" fillId="0" borderId="19" xfId="0" applyFont="1" applyFill="1" applyBorder="1" applyAlignment="1">
      <alignment horizontal="left" vertical="top" wrapText="1"/>
    </xf>
    <xf numFmtId="0" fontId="60" fillId="0" borderId="19" xfId="0" applyFont="1" applyBorder="1" applyAlignment="1">
      <alignment/>
    </xf>
    <xf numFmtId="0" fontId="48" fillId="53" borderId="19" xfId="0" applyFont="1" applyFill="1" applyBorder="1" applyAlignment="1">
      <alignment vertical="top" wrapText="1"/>
    </xf>
    <xf numFmtId="0" fontId="59" fillId="57" borderId="20" xfId="102" applyFont="1" applyFill="1" applyBorder="1" applyAlignment="1">
      <alignment horizontal="left" vertical="top" wrapText="1"/>
      <protection/>
    </xf>
    <xf numFmtId="0" fontId="60" fillId="57" borderId="19" xfId="0" applyFont="1" applyFill="1" applyBorder="1" applyAlignment="1">
      <alignment/>
    </xf>
    <xf numFmtId="0" fontId="60" fillId="0" borderId="19" xfId="0" applyFont="1" applyBorder="1" applyAlignment="1">
      <alignment horizontal="center" vertical="top"/>
    </xf>
    <xf numFmtId="0" fontId="58" fillId="0" borderId="24" xfId="0" applyFont="1" applyFill="1" applyBorder="1" applyAlignment="1">
      <alignment horizontal="left" vertical="top" wrapText="1"/>
    </xf>
    <xf numFmtId="186" fontId="58" fillId="53" borderId="19" xfId="84" applyNumberFormat="1" applyFont="1" applyFill="1" applyBorder="1" applyAlignment="1">
      <alignment horizontal="center" vertical="top" wrapText="1"/>
    </xf>
    <xf numFmtId="0" fontId="35" fillId="0" borderId="19" xfId="0" applyFont="1" applyFill="1" applyBorder="1" applyAlignment="1">
      <alignment horizontal="center" vertical="top"/>
    </xf>
    <xf numFmtId="0" fontId="58" fillId="0" borderId="19" xfId="0" applyFont="1" applyFill="1" applyBorder="1" applyAlignment="1">
      <alignment horizontal="center" vertical="top" wrapText="1"/>
    </xf>
    <xf numFmtId="0" fontId="58" fillId="49" borderId="19" xfId="0" applyFont="1" applyFill="1" applyBorder="1" applyAlignment="1">
      <alignment horizontal="center" vertical="top" wrapText="1"/>
    </xf>
    <xf numFmtId="0" fontId="57" fillId="0" borderId="0" xfId="0" applyFont="1" applyAlignment="1">
      <alignment/>
    </xf>
    <xf numFmtId="0" fontId="48" fillId="57" borderId="33" xfId="102" applyFont="1" applyFill="1" applyBorder="1" applyAlignment="1">
      <alignment horizontal="center" vertical="top"/>
      <protection/>
    </xf>
    <xf numFmtId="0" fontId="35" fillId="0" borderId="19" xfId="0" applyFont="1" applyBorder="1" applyAlignment="1">
      <alignment/>
    </xf>
    <xf numFmtId="0" fontId="45" fillId="57" borderId="19" xfId="0" applyFont="1" applyFill="1" applyBorder="1" applyAlignment="1">
      <alignment/>
    </xf>
    <xf numFmtId="0" fontId="35" fillId="0" borderId="19" xfId="0" applyFont="1" applyBorder="1" applyAlignment="1">
      <alignment horizontal="center" wrapText="1"/>
    </xf>
    <xf numFmtId="0" fontId="35" fillId="0" borderId="19" xfId="0" applyFont="1" applyBorder="1" applyAlignment="1">
      <alignment vertical="top"/>
    </xf>
    <xf numFmtId="0" fontId="106" fillId="0" borderId="19" xfId="0" applyFont="1" applyBorder="1" applyAlignment="1">
      <alignment/>
    </xf>
    <xf numFmtId="0" fontId="107" fillId="0" borderId="21" xfId="0" applyFont="1" applyBorder="1" applyAlignment="1">
      <alignment horizontal="center" vertical="top"/>
    </xf>
    <xf numFmtId="0" fontId="35" fillId="0" borderId="0" xfId="0" applyFont="1" applyAlignment="1">
      <alignment/>
    </xf>
    <xf numFmtId="0" fontId="48" fillId="57" borderId="20" xfId="0" applyFont="1" applyFill="1" applyBorder="1" applyAlignment="1">
      <alignment vertical="center"/>
    </xf>
    <xf numFmtId="0" fontId="59" fillId="58" borderId="21" xfId="102" applyFont="1" applyFill="1" applyBorder="1" applyAlignment="1">
      <alignment horizontal="center" vertical="top" wrapText="1"/>
      <protection/>
    </xf>
    <xf numFmtId="0" fontId="48" fillId="58" borderId="33" xfId="102" applyFont="1" applyFill="1" applyBorder="1" applyAlignment="1">
      <alignment horizontal="center" vertical="top" wrapText="1"/>
      <protection/>
    </xf>
    <xf numFmtId="0" fontId="58" fillId="58" borderId="0" xfId="102" applyFont="1" applyFill="1" applyBorder="1" applyAlignment="1">
      <alignment horizontal="center" vertical="top" wrapText="1"/>
      <protection/>
    </xf>
    <xf numFmtId="0" fontId="48" fillId="58" borderId="20" xfId="102" applyFont="1" applyFill="1" applyBorder="1" applyAlignment="1">
      <alignment horizontal="center" vertical="top" wrapText="1"/>
      <protection/>
    </xf>
    <xf numFmtId="0" fontId="59" fillId="58" borderId="19" xfId="0" applyFont="1" applyFill="1" applyBorder="1" applyAlignment="1">
      <alignment horizontal="center" vertical="center"/>
    </xf>
    <xf numFmtId="0" fontId="58" fillId="58" borderId="25" xfId="102" applyFont="1" applyFill="1" applyBorder="1" applyAlignment="1">
      <alignment vertical="top" wrapText="1"/>
      <protection/>
    </xf>
    <xf numFmtId="0" fontId="58" fillId="58" borderId="19" xfId="102" applyFont="1" applyFill="1" applyBorder="1" applyAlignment="1">
      <alignment horizontal="center" vertical="top"/>
      <protection/>
    </xf>
    <xf numFmtId="0" fontId="58" fillId="58" borderId="19" xfId="102" applyFont="1" applyFill="1" applyBorder="1" applyAlignment="1">
      <alignment horizontal="center" vertical="top" wrapText="1"/>
      <protection/>
    </xf>
    <xf numFmtId="0" fontId="46" fillId="57" borderId="34" xfId="0" applyFont="1" applyFill="1" applyBorder="1" applyAlignment="1">
      <alignment horizontal="center" vertical="top"/>
    </xf>
    <xf numFmtId="0" fontId="46" fillId="57" borderId="35" xfId="0" applyFont="1" applyFill="1" applyBorder="1" applyAlignment="1">
      <alignment horizontal="center" vertical="top" wrapText="1"/>
    </xf>
    <xf numFmtId="0" fontId="46" fillId="57" borderId="36" xfId="0" applyFont="1" applyFill="1" applyBorder="1" applyAlignment="1">
      <alignment horizontal="center" vertical="top"/>
    </xf>
    <xf numFmtId="0" fontId="35" fillId="57" borderId="34" xfId="0" applyFont="1" applyFill="1" applyBorder="1" applyAlignment="1">
      <alignment horizontal="center" vertical="top"/>
    </xf>
    <xf numFmtId="0" fontId="35" fillId="57" borderId="35" xfId="0" applyFont="1" applyFill="1" applyBorder="1" applyAlignment="1">
      <alignment horizontal="center" vertical="top"/>
    </xf>
    <xf numFmtId="0" fontId="35" fillId="57" borderId="36" xfId="0" applyFont="1" applyFill="1" applyBorder="1" applyAlignment="1">
      <alignment horizontal="center" vertical="top"/>
    </xf>
    <xf numFmtId="0" fontId="35" fillId="0" borderId="34" xfId="0" applyFont="1" applyBorder="1" applyAlignment="1">
      <alignment horizontal="center" vertical="top"/>
    </xf>
    <xf numFmtId="0" fontId="35" fillId="0" borderId="35" xfId="0" applyFont="1" applyBorder="1" applyAlignment="1">
      <alignment horizontal="center" vertical="top"/>
    </xf>
    <xf numFmtId="0" fontId="35" fillId="0" borderId="36" xfId="0" applyFont="1" applyBorder="1" applyAlignment="1">
      <alignment horizontal="center" vertical="top"/>
    </xf>
    <xf numFmtId="0" fontId="35" fillId="53" borderId="35" xfId="0" applyFont="1" applyFill="1" applyBorder="1" applyAlignment="1">
      <alignment horizontal="center" vertical="top"/>
    </xf>
    <xf numFmtId="0" fontId="35" fillId="53" borderId="36" xfId="0" applyFont="1" applyFill="1" applyBorder="1" applyAlignment="1">
      <alignment horizontal="center" vertical="top"/>
    </xf>
    <xf numFmtId="0" fontId="46" fillId="57" borderId="35" xfId="0" applyFont="1" applyFill="1" applyBorder="1" applyAlignment="1">
      <alignment horizontal="center" vertical="top"/>
    </xf>
    <xf numFmtId="0" fontId="35" fillId="53" borderId="34" xfId="0" applyFont="1" applyFill="1" applyBorder="1" applyAlignment="1">
      <alignment horizontal="center" vertical="top"/>
    </xf>
    <xf numFmtId="0" fontId="107" fillId="0" borderId="21" xfId="0" applyFont="1" applyBorder="1" applyAlignment="1">
      <alignment vertical="top"/>
    </xf>
    <xf numFmtId="0" fontId="107" fillId="49" borderId="23" xfId="0" applyFont="1" applyFill="1" applyBorder="1" applyAlignment="1">
      <alignment horizontal="left" vertical="top" wrapText="1"/>
    </xf>
    <xf numFmtId="9" fontId="107" fillId="0" borderId="21" xfId="0" applyNumberFormat="1" applyFont="1" applyBorder="1" applyAlignment="1">
      <alignment horizontal="center" vertical="top"/>
    </xf>
    <xf numFmtId="0" fontId="107" fillId="0" borderId="21" xfId="0" applyFont="1" applyBorder="1" applyAlignment="1">
      <alignment/>
    </xf>
    <xf numFmtId="0" fontId="107" fillId="49" borderId="21" xfId="0" applyFont="1" applyFill="1" applyBorder="1" applyAlignment="1">
      <alignment vertical="top" wrapText="1"/>
    </xf>
    <xf numFmtId="186" fontId="108" fillId="53" borderId="21" xfId="84" applyNumberFormat="1" applyFont="1" applyFill="1" applyBorder="1" applyAlignment="1">
      <alignment horizontal="center" vertical="top" wrapText="1"/>
    </xf>
    <xf numFmtId="0" fontId="108" fillId="0" borderId="21" xfId="0" applyFont="1" applyFill="1" applyBorder="1" applyAlignment="1">
      <alignment horizontal="center" vertical="top"/>
    </xf>
    <xf numFmtId="0" fontId="108" fillId="0" borderId="21" xfId="0" applyFont="1" applyFill="1" applyBorder="1" applyAlignment="1">
      <alignment horizontal="center" vertical="top" wrapText="1"/>
    </xf>
    <xf numFmtId="0" fontId="108" fillId="49" borderId="21" xfId="0" applyFont="1" applyFill="1" applyBorder="1" applyAlignment="1">
      <alignment horizontal="center" vertical="top" wrapText="1"/>
    </xf>
    <xf numFmtId="0" fontId="107" fillId="49" borderId="19" xfId="0" applyFont="1" applyFill="1" applyBorder="1" applyAlignment="1">
      <alignment horizontal="center" vertical="top" wrapText="1"/>
    </xf>
    <xf numFmtId="9" fontId="107" fillId="0" borderId="19" xfId="0" applyNumberFormat="1" applyFont="1" applyBorder="1" applyAlignment="1">
      <alignment horizontal="center" vertical="top"/>
    </xf>
    <xf numFmtId="0" fontId="60" fillId="0" borderId="19" xfId="0" applyFont="1" applyBorder="1" applyAlignment="1">
      <alignment vertical="top"/>
    </xf>
    <xf numFmtId="0" fontId="107" fillId="0" borderId="19" xfId="0" applyFont="1" applyBorder="1" applyAlignment="1">
      <alignment horizontal="center" vertical="top"/>
    </xf>
    <xf numFmtId="186" fontId="108" fillId="53" borderId="19" xfId="84" applyNumberFormat="1" applyFont="1" applyFill="1" applyBorder="1" applyAlignment="1">
      <alignment horizontal="center" vertical="top" wrapText="1"/>
    </xf>
    <xf numFmtId="0" fontId="108" fillId="0" borderId="19" xfId="0" applyFont="1" applyFill="1" applyBorder="1" applyAlignment="1">
      <alignment horizontal="center" vertical="top"/>
    </xf>
    <xf numFmtId="0" fontId="108" fillId="0" borderId="19" xfId="0" applyFont="1" applyFill="1" applyBorder="1" applyAlignment="1">
      <alignment horizontal="center" vertical="top" wrapText="1"/>
    </xf>
    <xf numFmtId="0" fontId="108" fillId="49" borderId="19" xfId="0" applyFont="1" applyFill="1" applyBorder="1" applyAlignment="1">
      <alignment horizontal="center" vertical="top" wrapText="1"/>
    </xf>
    <xf numFmtId="0" fontId="107" fillId="0" borderId="19" xfId="0" applyFont="1" applyFill="1" applyBorder="1" applyAlignment="1">
      <alignment horizontal="left" vertical="top" wrapText="1"/>
    </xf>
    <xf numFmtId="0" fontId="107" fillId="0" borderId="19" xfId="0" applyFont="1" applyFill="1" applyBorder="1" applyAlignment="1">
      <alignment horizontal="center" vertical="top" wrapText="1"/>
    </xf>
    <xf numFmtId="0" fontId="59" fillId="58" borderId="27" xfId="102" applyFont="1" applyFill="1" applyBorder="1" applyAlignment="1">
      <alignment horizontal="center" vertical="center" wrapText="1"/>
      <protection/>
    </xf>
    <xf numFmtId="0" fontId="59" fillId="58" borderId="21" xfId="102" applyFont="1" applyFill="1" applyBorder="1" applyAlignment="1">
      <alignment horizontal="center" vertical="center" wrapText="1"/>
      <protection/>
    </xf>
    <xf numFmtId="17" fontId="35" fillId="59" borderId="34" xfId="0" applyNumberFormat="1" applyFont="1" applyFill="1" applyBorder="1" applyAlignment="1">
      <alignment horizontal="center" vertical="top"/>
    </xf>
    <xf numFmtId="17" fontId="35" fillId="59" borderId="35" xfId="0" applyNumberFormat="1" applyFont="1" applyFill="1" applyBorder="1" applyAlignment="1">
      <alignment horizontal="center" vertical="top" wrapText="1"/>
    </xf>
    <xf numFmtId="17" fontId="35" fillId="59" borderId="36" xfId="0" applyNumberFormat="1" applyFont="1" applyFill="1" applyBorder="1" applyAlignment="1">
      <alignment horizontal="center" vertical="top"/>
    </xf>
    <xf numFmtId="17" fontId="35" fillId="59" borderId="35" xfId="0" applyNumberFormat="1" applyFont="1" applyFill="1" applyBorder="1" applyAlignment="1">
      <alignment horizontal="center" vertical="top"/>
    </xf>
    <xf numFmtId="0" fontId="48" fillId="16" borderId="20" xfId="0" applyFont="1" applyFill="1" applyBorder="1" applyAlignment="1">
      <alignment horizontal="center" vertical="top" wrapText="1"/>
    </xf>
    <xf numFmtId="0" fontId="48" fillId="16" borderId="20" xfId="0" applyFont="1" applyFill="1" applyBorder="1" applyAlignment="1">
      <alignment horizontal="center" vertical="center" wrapText="1"/>
    </xf>
    <xf numFmtId="0" fontId="49" fillId="16" borderId="21" xfId="0" applyFont="1" applyFill="1" applyBorder="1" applyAlignment="1">
      <alignment vertical="top"/>
    </xf>
    <xf numFmtId="0" fontId="49" fillId="16" borderId="20" xfId="0" applyFont="1" applyFill="1" applyBorder="1" applyAlignment="1">
      <alignment vertical="top"/>
    </xf>
    <xf numFmtId="0" fontId="48" fillId="53" borderId="33" xfId="0" applyFont="1" applyFill="1" applyBorder="1" applyAlignment="1">
      <alignment horizontal="center" vertical="top" wrapText="1"/>
    </xf>
    <xf numFmtId="0" fontId="109" fillId="49" borderId="20" xfId="0" applyFont="1" applyFill="1" applyBorder="1" applyAlignment="1">
      <alignment vertical="top" wrapText="1"/>
    </xf>
    <xf numFmtId="0" fontId="45" fillId="0" borderId="33" xfId="0" applyFont="1" applyBorder="1" applyAlignment="1">
      <alignment vertical="top"/>
    </xf>
    <xf numFmtId="186" fontId="45" fillId="53" borderId="21" xfId="84" applyNumberFormat="1" applyFont="1" applyFill="1" applyBorder="1" applyAlignment="1">
      <alignment horizontal="center" vertical="top"/>
    </xf>
    <xf numFmtId="186" fontId="45" fillId="53" borderId="19" xfId="84" applyNumberFormat="1" applyFont="1" applyFill="1" applyBorder="1" applyAlignment="1">
      <alignment horizontal="center" vertical="top" wrapText="1"/>
    </xf>
    <xf numFmtId="186" fontId="45" fillId="53" borderId="21" xfId="84" applyNumberFormat="1" applyFont="1" applyFill="1" applyBorder="1" applyAlignment="1">
      <alignment horizontal="center" vertical="top"/>
    </xf>
    <xf numFmtId="186" fontId="45" fillId="53" borderId="19" xfId="84" applyNumberFormat="1" applyFont="1" applyFill="1" applyBorder="1" applyAlignment="1">
      <alignment vertical="top"/>
    </xf>
    <xf numFmtId="186" fontId="45" fillId="53" borderId="33" xfId="84" applyNumberFormat="1" applyFont="1" applyFill="1" applyBorder="1" applyAlignment="1">
      <alignment vertical="top"/>
    </xf>
    <xf numFmtId="186" fontId="45" fillId="53" borderId="19" xfId="84" applyNumberFormat="1" applyFont="1" applyFill="1" applyBorder="1" applyAlignment="1">
      <alignment horizontal="center" vertical="top"/>
    </xf>
    <xf numFmtId="186" fontId="45" fillId="53" borderId="33" xfId="84" applyNumberFormat="1" applyFont="1" applyFill="1" applyBorder="1" applyAlignment="1">
      <alignment horizontal="center" vertical="top"/>
    </xf>
    <xf numFmtId="186" fontId="45" fillId="53" borderId="20" xfId="84" applyNumberFormat="1" applyFont="1" applyFill="1" applyBorder="1" applyAlignment="1">
      <alignment horizontal="center" vertical="top"/>
    </xf>
    <xf numFmtId="186" fontId="45" fillId="53" borderId="26" xfId="84" applyNumberFormat="1" applyFont="1" applyFill="1" applyBorder="1" applyAlignment="1">
      <alignment horizontal="center" vertical="top"/>
    </xf>
    <xf numFmtId="186" fontId="45" fillId="53" borderId="29" xfId="84" applyNumberFormat="1" applyFont="1" applyFill="1" applyBorder="1" applyAlignment="1">
      <alignment horizontal="center" vertical="top"/>
    </xf>
    <xf numFmtId="186" fontId="45" fillId="53" borderId="19" xfId="0" applyNumberFormat="1" applyFont="1" applyFill="1" applyBorder="1" applyAlignment="1">
      <alignment/>
    </xf>
    <xf numFmtId="0" fontId="48" fillId="59" borderId="19" xfId="0" applyFont="1" applyFill="1" applyBorder="1" applyAlignment="1">
      <alignment horizontal="center" vertical="top" wrapText="1"/>
    </xf>
    <xf numFmtId="0" fontId="48" fillId="7" borderId="19" xfId="0" applyFont="1" applyFill="1" applyBorder="1" applyAlignment="1">
      <alignment horizontal="center" vertical="top" wrapText="1"/>
    </xf>
    <xf numFmtId="0" fontId="1" fillId="50" borderId="26" xfId="101" applyFont="1" applyFill="1" applyBorder="1" applyAlignment="1">
      <alignment vertical="top" wrapText="1"/>
      <protection/>
    </xf>
    <xf numFmtId="0" fontId="1" fillId="50" borderId="0" xfId="101" applyFont="1" applyFill="1" applyBorder="1" applyAlignment="1">
      <alignment vertical="top" wrapText="1"/>
      <protection/>
    </xf>
    <xf numFmtId="186" fontId="44" fillId="53" borderId="0" xfId="101" applyNumberFormat="1" applyFont="1" applyFill="1" applyAlignment="1">
      <alignment vertical="top"/>
      <protection/>
    </xf>
    <xf numFmtId="0" fontId="48" fillId="16" borderId="21" xfId="0" applyFont="1" applyFill="1" applyBorder="1" applyAlignment="1">
      <alignment horizontal="center" vertical="center" wrapText="1"/>
    </xf>
    <xf numFmtId="0" fontId="48" fillId="16" borderId="20" xfId="0" applyFont="1" applyFill="1" applyBorder="1" applyAlignment="1">
      <alignment horizontal="center" vertical="center" wrapText="1"/>
    </xf>
    <xf numFmtId="0" fontId="48" fillId="16" borderId="22" xfId="0" applyFont="1" applyFill="1" applyBorder="1" applyAlignment="1">
      <alignment horizontal="center" vertical="center" wrapText="1"/>
    </xf>
    <xf numFmtId="0" fontId="48" fillId="16" borderId="25" xfId="0" applyFont="1" applyFill="1" applyBorder="1" applyAlignment="1">
      <alignment horizontal="center" vertical="center" wrapText="1"/>
    </xf>
    <xf numFmtId="0" fontId="49" fillId="16" borderId="30" xfId="0" applyFont="1" applyFill="1" applyBorder="1" applyAlignment="1">
      <alignment horizontal="center" vertical="top"/>
    </xf>
    <xf numFmtId="0" fontId="49" fillId="16" borderId="24" xfId="0" applyFont="1" applyFill="1" applyBorder="1" applyAlignment="1">
      <alignment horizontal="center" vertical="top"/>
    </xf>
    <xf numFmtId="0" fontId="49" fillId="16" borderId="29" xfId="0" applyFont="1" applyFill="1" applyBorder="1" applyAlignment="1">
      <alignment horizontal="center" vertical="top"/>
    </xf>
    <xf numFmtId="0" fontId="65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1" fillId="60" borderId="19" xfId="0" applyFont="1" applyFill="1" applyBorder="1" applyAlignment="1">
      <alignment horizontal="center" vertical="top"/>
    </xf>
    <xf numFmtId="0" fontId="48" fillId="16" borderId="27" xfId="0" applyFont="1" applyFill="1" applyBorder="1" applyAlignment="1">
      <alignment horizontal="center" vertical="center" wrapText="1"/>
    </xf>
    <xf numFmtId="0" fontId="48" fillId="16" borderId="23" xfId="0" applyFont="1" applyFill="1" applyBorder="1" applyAlignment="1">
      <alignment horizontal="center" vertical="center" wrapText="1"/>
    </xf>
    <xf numFmtId="0" fontId="48" fillId="16" borderId="31" xfId="0" applyFont="1" applyFill="1" applyBorder="1" applyAlignment="1">
      <alignment horizontal="center" vertical="center" wrapText="1"/>
    </xf>
    <xf numFmtId="0" fontId="48" fillId="16" borderId="32" xfId="0" applyFont="1" applyFill="1" applyBorder="1" applyAlignment="1">
      <alignment horizontal="center" vertical="center" wrapText="1"/>
    </xf>
    <xf numFmtId="0" fontId="48" fillId="61" borderId="27" xfId="0" applyFont="1" applyFill="1" applyBorder="1" applyAlignment="1">
      <alignment horizontal="center" vertical="top" wrapText="1"/>
    </xf>
    <xf numFmtId="0" fontId="48" fillId="61" borderId="22" xfId="0" applyFont="1" applyFill="1" applyBorder="1" applyAlignment="1">
      <alignment horizontal="center" vertical="top" wrapText="1"/>
    </xf>
    <xf numFmtId="0" fontId="48" fillId="61" borderId="31" xfId="0" applyFont="1" applyFill="1" applyBorder="1" applyAlignment="1">
      <alignment horizontal="center" vertical="top" wrapText="1"/>
    </xf>
    <xf numFmtId="0" fontId="48" fillId="61" borderId="25" xfId="0" applyFont="1" applyFill="1" applyBorder="1" applyAlignment="1">
      <alignment horizontal="center" vertical="top" wrapText="1"/>
    </xf>
    <xf numFmtId="0" fontId="48" fillId="16" borderId="21" xfId="0" applyFont="1" applyFill="1" applyBorder="1" applyAlignment="1">
      <alignment horizontal="center" vertical="top" wrapText="1"/>
    </xf>
    <xf numFmtId="0" fontId="48" fillId="16" borderId="33" xfId="0" applyFont="1" applyFill="1" applyBorder="1" applyAlignment="1">
      <alignment horizontal="center" vertical="top" wrapText="1"/>
    </xf>
    <xf numFmtId="0" fontId="48" fillId="16" borderId="20" xfId="0" applyFont="1" applyFill="1" applyBorder="1" applyAlignment="1">
      <alignment horizontal="center" vertical="top" wrapText="1"/>
    </xf>
    <xf numFmtId="0" fontId="48" fillId="16" borderId="27" xfId="0" applyFont="1" applyFill="1" applyBorder="1" applyAlignment="1">
      <alignment horizontal="center" vertical="top"/>
    </xf>
    <xf numFmtId="0" fontId="48" fillId="16" borderId="23" xfId="0" applyFont="1" applyFill="1" applyBorder="1" applyAlignment="1">
      <alignment horizontal="center" vertical="top"/>
    </xf>
    <xf numFmtId="0" fontId="48" fillId="16" borderId="22" xfId="0" applyFont="1" applyFill="1" applyBorder="1" applyAlignment="1">
      <alignment horizontal="center" vertical="top"/>
    </xf>
    <xf numFmtId="0" fontId="48" fillId="16" borderId="31" xfId="0" applyFont="1" applyFill="1" applyBorder="1" applyAlignment="1">
      <alignment horizontal="center" vertical="top"/>
    </xf>
    <xf numFmtId="0" fontId="48" fillId="16" borderId="32" xfId="0" applyFont="1" applyFill="1" applyBorder="1" applyAlignment="1">
      <alignment horizontal="center" vertical="top"/>
    </xf>
    <xf numFmtId="0" fontId="48" fillId="16" borderId="25" xfId="0" applyFont="1" applyFill="1" applyBorder="1" applyAlignment="1">
      <alignment horizontal="center" vertical="top"/>
    </xf>
    <xf numFmtId="0" fontId="61" fillId="62" borderId="30" xfId="0" applyFont="1" applyFill="1" applyBorder="1" applyAlignment="1">
      <alignment horizontal="center" vertical="center"/>
    </xf>
    <xf numFmtId="0" fontId="61" fillId="62" borderId="24" xfId="0" applyFont="1" applyFill="1" applyBorder="1" applyAlignment="1">
      <alignment horizontal="center" vertical="center"/>
    </xf>
    <xf numFmtId="0" fontId="61" fillId="62" borderId="29" xfId="0" applyFont="1" applyFill="1" applyBorder="1" applyAlignment="1">
      <alignment horizontal="center" vertical="center"/>
    </xf>
    <xf numFmtId="0" fontId="45" fillId="0" borderId="21" xfId="0" applyFont="1" applyBorder="1" applyAlignment="1">
      <alignment horizontal="left" vertical="top" wrapText="1"/>
    </xf>
    <xf numFmtId="0" fontId="48" fillId="0" borderId="21" xfId="0" applyFont="1" applyBorder="1" applyAlignment="1">
      <alignment horizontal="center" vertical="top" wrapText="1"/>
    </xf>
    <xf numFmtId="0" fontId="48" fillId="0" borderId="33" xfId="0" applyFont="1" applyBorder="1" applyAlignment="1">
      <alignment horizontal="center" vertical="top" wrapText="1"/>
    </xf>
    <xf numFmtId="0" fontId="48" fillId="0" borderId="20" xfId="0" applyFont="1" applyBorder="1" applyAlignment="1">
      <alignment horizontal="center" vertical="top" wrapText="1"/>
    </xf>
    <xf numFmtId="186" fontId="45" fillId="53" borderId="21" xfId="84" applyNumberFormat="1" applyFont="1" applyFill="1" applyBorder="1" applyAlignment="1">
      <alignment horizontal="center" vertical="top"/>
    </xf>
    <xf numFmtId="186" fontId="45" fillId="53" borderId="33" xfId="84" applyNumberFormat="1" applyFont="1" applyFill="1" applyBorder="1" applyAlignment="1">
      <alignment horizontal="center" vertical="top"/>
    </xf>
    <xf numFmtId="186" fontId="45" fillId="53" borderId="20" xfId="84" applyNumberFormat="1" applyFont="1" applyFill="1" applyBorder="1" applyAlignment="1">
      <alignment horizontal="center" vertical="top"/>
    </xf>
    <xf numFmtId="0" fontId="48" fillId="5" borderId="19" xfId="0" applyFont="1" applyFill="1" applyBorder="1" applyAlignment="1">
      <alignment horizontal="center" vertical="top" wrapText="1"/>
    </xf>
    <xf numFmtId="0" fontId="48" fillId="5" borderId="19" xfId="0" applyFont="1" applyFill="1" applyBorder="1" applyAlignment="1">
      <alignment horizontal="center" vertical="top"/>
    </xf>
    <xf numFmtId="0" fontId="48" fillId="16" borderId="19" xfId="0" applyFont="1" applyFill="1" applyBorder="1" applyAlignment="1">
      <alignment horizontal="center" vertical="top" wrapText="1"/>
    </xf>
    <xf numFmtId="0" fontId="49" fillId="5" borderId="24" xfId="0" applyFont="1" applyFill="1" applyBorder="1" applyAlignment="1">
      <alignment horizontal="center" vertical="top" wrapText="1"/>
    </xf>
    <xf numFmtId="0" fontId="49" fillId="5" borderId="29" xfId="0" applyFont="1" applyFill="1" applyBorder="1" applyAlignment="1">
      <alignment horizontal="center" vertical="top" wrapText="1"/>
    </xf>
    <xf numFmtId="0" fontId="45" fillId="0" borderId="28" xfId="0" applyFont="1" applyFill="1" applyBorder="1" applyAlignment="1">
      <alignment horizontal="left" vertical="top" wrapText="1"/>
    </xf>
    <xf numFmtId="0" fontId="45" fillId="0" borderId="31" xfId="0" applyFont="1" applyFill="1" applyBorder="1" applyAlignment="1">
      <alignment horizontal="left" vertical="top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16" borderId="24" xfId="0" applyFont="1" applyFill="1" applyBorder="1" applyAlignment="1">
      <alignment horizontal="center" vertical="center" wrapText="1"/>
    </xf>
    <xf numFmtId="0" fontId="48" fillId="16" borderId="29" xfId="0" applyFont="1" applyFill="1" applyBorder="1" applyAlignment="1">
      <alignment horizontal="center" vertical="center" wrapText="1"/>
    </xf>
    <xf numFmtId="0" fontId="48" fillId="49" borderId="21" xfId="0" applyFont="1" applyFill="1" applyBorder="1" applyAlignment="1">
      <alignment horizontal="left" vertical="top" wrapText="1"/>
    </xf>
    <xf numFmtId="0" fontId="48" fillId="49" borderId="20" xfId="0" applyFont="1" applyFill="1" applyBorder="1" applyAlignment="1">
      <alignment horizontal="left" vertical="top" wrapText="1"/>
    </xf>
    <xf numFmtId="0" fontId="1" fillId="25" borderId="24" xfId="101" applyFont="1" applyFill="1" applyBorder="1" applyAlignment="1">
      <alignment horizontal="center" vertical="top" wrapText="1"/>
      <protection/>
    </xf>
    <xf numFmtId="0" fontId="1" fillId="25" borderId="29" xfId="101" applyFont="1" applyFill="1" applyBorder="1" applyAlignment="1">
      <alignment horizontal="center" vertical="top" wrapText="1"/>
      <protection/>
    </xf>
    <xf numFmtId="0" fontId="1" fillId="47" borderId="24" xfId="0" applyFont="1" applyFill="1" applyBorder="1" applyAlignment="1">
      <alignment horizontal="center" vertical="center" wrapText="1"/>
    </xf>
    <xf numFmtId="0" fontId="1" fillId="47" borderId="29" xfId="0" applyFont="1" applyFill="1" applyBorder="1" applyAlignment="1">
      <alignment horizontal="center" vertical="center" wrapText="1"/>
    </xf>
    <xf numFmtId="0" fontId="1" fillId="48" borderId="21" xfId="0" applyFont="1" applyFill="1" applyBorder="1" applyAlignment="1">
      <alignment horizontal="center" vertical="top" wrapText="1"/>
    </xf>
    <xf numFmtId="0" fontId="1" fillId="48" borderId="20" xfId="0" applyFont="1" applyFill="1" applyBorder="1" applyAlignment="1">
      <alignment horizontal="center" vertical="top" wrapText="1"/>
    </xf>
    <xf numFmtId="0" fontId="1" fillId="47" borderId="30" xfId="0" applyFont="1" applyFill="1" applyBorder="1" applyAlignment="1">
      <alignment horizontal="center" vertical="center" wrapText="1"/>
    </xf>
    <xf numFmtId="0" fontId="59" fillId="58" borderId="27" xfId="102" applyFont="1" applyFill="1" applyBorder="1" applyAlignment="1">
      <alignment horizontal="center" vertical="center" wrapText="1"/>
      <protection/>
    </xf>
    <xf numFmtId="0" fontId="59" fillId="58" borderId="23" xfId="102" applyFont="1" applyFill="1" applyBorder="1" applyAlignment="1">
      <alignment horizontal="center" vertical="center" wrapText="1"/>
      <protection/>
    </xf>
    <xf numFmtId="0" fontId="59" fillId="58" borderId="22" xfId="102" applyFont="1" applyFill="1" applyBorder="1" applyAlignment="1">
      <alignment horizontal="center" vertical="center" wrapText="1"/>
      <protection/>
    </xf>
    <xf numFmtId="0" fontId="59" fillId="58" borderId="31" xfId="102" applyFont="1" applyFill="1" applyBorder="1" applyAlignment="1">
      <alignment horizontal="center" vertical="center" wrapText="1"/>
      <protection/>
    </xf>
    <xf numFmtId="0" fontId="59" fillId="58" borderId="32" xfId="102" applyFont="1" applyFill="1" applyBorder="1" applyAlignment="1">
      <alignment horizontal="center" vertical="center" wrapText="1"/>
      <protection/>
    </xf>
    <xf numFmtId="0" fontId="59" fillId="58" borderId="25" xfId="102" applyFont="1" applyFill="1" applyBorder="1" applyAlignment="1">
      <alignment horizontal="center" vertical="center" wrapText="1"/>
      <protection/>
    </xf>
    <xf numFmtId="0" fontId="59" fillId="58" borderId="27" xfId="0" applyFont="1" applyFill="1" applyBorder="1" applyAlignment="1">
      <alignment horizontal="center" vertical="center"/>
    </xf>
    <xf numFmtId="0" fontId="59" fillId="58" borderId="22" xfId="0" applyFont="1" applyFill="1" applyBorder="1" applyAlignment="1">
      <alignment horizontal="center" vertical="center"/>
    </xf>
    <xf numFmtId="0" fontId="59" fillId="58" borderId="31" xfId="0" applyFont="1" applyFill="1" applyBorder="1" applyAlignment="1">
      <alignment horizontal="center" vertical="center"/>
    </xf>
    <xf numFmtId="0" fontId="59" fillId="58" borderId="25" xfId="0" applyFont="1" applyFill="1" applyBorder="1" applyAlignment="1">
      <alignment horizontal="center" vertical="center"/>
    </xf>
    <xf numFmtId="0" fontId="59" fillId="58" borderId="21" xfId="102" applyFont="1" applyFill="1" applyBorder="1" applyAlignment="1">
      <alignment horizontal="center" vertical="center" wrapText="1"/>
      <protection/>
    </xf>
    <xf numFmtId="0" fontId="59" fillId="58" borderId="33" xfId="102" applyFont="1" applyFill="1" applyBorder="1" applyAlignment="1">
      <alignment horizontal="center" vertical="center" wrapText="1"/>
      <protection/>
    </xf>
    <xf numFmtId="0" fontId="59" fillId="58" borderId="20" xfId="102" applyFont="1" applyFill="1" applyBorder="1" applyAlignment="1">
      <alignment horizontal="center" vertical="center" wrapText="1"/>
      <protection/>
    </xf>
    <xf numFmtId="0" fontId="59" fillId="58" borderId="21" xfId="0" applyFont="1" applyFill="1" applyBorder="1" applyAlignment="1">
      <alignment horizontal="center" vertical="center" wrapText="1"/>
    </xf>
    <xf numFmtId="0" fontId="59" fillId="58" borderId="33" xfId="0" applyFont="1" applyFill="1" applyBorder="1" applyAlignment="1">
      <alignment horizontal="center" vertical="center" wrapText="1"/>
    </xf>
    <xf numFmtId="0" fontId="59" fillId="58" borderId="20" xfId="0" applyFont="1" applyFill="1" applyBorder="1" applyAlignment="1">
      <alignment horizontal="center" vertical="center" wrapText="1"/>
    </xf>
    <xf numFmtId="0" fontId="59" fillId="58" borderId="20" xfId="0" applyFont="1" applyFill="1" applyBorder="1" applyAlignment="1">
      <alignment horizontal="center" vertical="center"/>
    </xf>
    <xf numFmtId="0" fontId="59" fillId="58" borderId="21" xfId="0" applyFont="1" applyFill="1" applyBorder="1" applyAlignment="1">
      <alignment horizontal="center" vertical="top" wrapText="1"/>
    </xf>
    <xf numFmtId="0" fontId="59" fillId="58" borderId="33" xfId="0" applyFont="1" applyFill="1" applyBorder="1" applyAlignment="1">
      <alignment horizontal="center" vertical="top" wrapText="1"/>
    </xf>
    <xf numFmtId="0" fontId="59" fillId="58" borderId="20" xfId="0" applyFont="1" applyFill="1" applyBorder="1" applyAlignment="1">
      <alignment horizontal="center" vertical="top" wrapText="1"/>
    </xf>
    <xf numFmtId="0" fontId="32" fillId="51" borderId="30" xfId="119" applyFont="1" applyFill="1" applyBorder="1" applyAlignment="1">
      <alignment horizontal="center"/>
      <protection/>
    </xf>
    <xf numFmtId="0" fontId="32" fillId="51" borderId="24" xfId="119" applyFont="1" applyFill="1" applyBorder="1" applyAlignment="1">
      <alignment horizontal="center"/>
      <protection/>
    </xf>
    <xf numFmtId="0" fontId="32" fillId="51" borderId="29" xfId="119" applyFont="1" applyFill="1" applyBorder="1" applyAlignment="1">
      <alignment horizontal="center"/>
      <protection/>
    </xf>
    <xf numFmtId="0" fontId="32" fillId="0" borderId="0" xfId="119" applyFont="1" applyAlignment="1">
      <alignment horizontal="center"/>
      <protection/>
    </xf>
    <xf numFmtId="0" fontId="33" fillId="0" borderId="21" xfId="119" applyFont="1" applyBorder="1" applyAlignment="1">
      <alignment horizontal="center" vertical="center"/>
      <protection/>
    </xf>
    <xf numFmtId="0" fontId="33" fillId="0" borderId="20" xfId="119" applyFont="1" applyBorder="1" applyAlignment="1">
      <alignment horizontal="center" vertical="center"/>
      <protection/>
    </xf>
    <xf numFmtId="0" fontId="33" fillId="0" borderId="21" xfId="119" applyFont="1" applyBorder="1" applyAlignment="1">
      <alignment horizontal="center" vertical="center" wrapText="1"/>
      <protection/>
    </xf>
    <xf numFmtId="0" fontId="33" fillId="0" borderId="33" xfId="119" applyFont="1" applyBorder="1" applyAlignment="1">
      <alignment horizontal="center" vertical="center" wrapText="1"/>
      <protection/>
    </xf>
    <xf numFmtId="0" fontId="33" fillId="0" borderId="20" xfId="119" applyFont="1" applyBorder="1" applyAlignment="1">
      <alignment horizontal="center" vertical="center" wrapText="1"/>
      <protection/>
    </xf>
    <xf numFmtId="0" fontId="48" fillId="0" borderId="19" xfId="0" applyFont="1" applyBorder="1" applyAlignment="1">
      <alignment horizontal="center" vertical="top"/>
    </xf>
    <xf numFmtId="0" fontId="48" fillId="63" borderId="20" xfId="0" applyFont="1" applyFill="1" applyBorder="1" applyAlignment="1">
      <alignment vertical="top" wrapText="1"/>
    </xf>
    <xf numFmtId="0" fontId="45" fillId="54" borderId="28" xfId="0" applyFont="1" applyFill="1" applyBorder="1" applyAlignment="1">
      <alignment horizontal="left" vertical="top" wrapText="1"/>
    </xf>
    <xf numFmtId="186" fontId="46" fillId="54" borderId="19" xfId="84" applyNumberFormat="1" applyFont="1" applyFill="1" applyBorder="1" applyAlignment="1">
      <alignment/>
    </xf>
    <xf numFmtId="0" fontId="46" fillId="54" borderId="28" xfId="0" applyFont="1" applyFill="1" applyBorder="1" applyAlignment="1">
      <alignment horizontal="left" vertical="top" wrapText="1"/>
    </xf>
    <xf numFmtId="193" fontId="46" fillId="54" borderId="19" xfId="84" applyNumberFormat="1" applyFont="1" applyFill="1" applyBorder="1" applyAlignment="1">
      <alignment/>
    </xf>
    <xf numFmtId="0" fontId="46" fillId="0" borderId="19" xfId="0" applyFont="1" applyBorder="1" applyAlignment="1">
      <alignment horizontal="center" vertical="top"/>
    </xf>
    <xf numFmtId="0" fontId="48" fillId="49" borderId="19" xfId="0" applyFont="1" applyFill="1" applyBorder="1" applyAlignment="1">
      <alignment horizontal="left" vertical="top" wrapText="1"/>
    </xf>
    <xf numFmtId="0" fontId="45" fillId="0" borderId="21" xfId="0" applyFont="1" applyBorder="1" applyAlignment="1">
      <alignment horizontal="center" vertical="top" wrapText="1"/>
    </xf>
    <xf numFmtId="0" fontId="45" fillId="0" borderId="33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186" fontId="49" fillId="59" borderId="21" xfId="84" applyNumberFormat="1" applyFont="1" applyFill="1" applyBorder="1" applyAlignment="1">
      <alignment horizontal="center" vertical="top" wrapText="1"/>
    </xf>
    <xf numFmtId="186" fontId="49" fillId="7" borderId="21" xfId="84" applyNumberFormat="1" applyFont="1" applyFill="1" applyBorder="1" applyAlignment="1" quotePrefix="1">
      <alignment horizontal="left" vertical="top" wrapText="1"/>
    </xf>
    <xf numFmtId="186" fontId="49" fillId="59" borderId="20" xfId="84" applyNumberFormat="1" applyFont="1" applyFill="1" applyBorder="1" applyAlignment="1">
      <alignment horizontal="center" vertical="top" wrapText="1"/>
    </xf>
    <xf numFmtId="186" fontId="49" fillId="7" borderId="20" xfId="84" applyNumberFormat="1" applyFont="1" applyFill="1" applyBorder="1" applyAlignment="1" quotePrefix="1">
      <alignment horizontal="left" vertical="top" wrapText="1"/>
    </xf>
    <xf numFmtId="186" fontId="49" fillId="59" borderId="20" xfId="84" applyNumberFormat="1" applyFont="1" applyFill="1" applyBorder="1" applyAlignment="1">
      <alignment horizontal="center" vertical="top" wrapText="1"/>
    </xf>
    <xf numFmtId="186" fontId="49" fillId="7" borderId="20" xfId="84" applyNumberFormat="1" applyFont="1" applyFill="1" applyBorder="1" applyAlignment="1">
      <alignment horizontal="center" vertical="top" wrapText="1"/>
    </xf>
    <xf numFmtId="186" fontId="49" fillId="59" borderId="21" xfId="84" applyNumberFormat="1" applyFont="1" applyFill="1" applyBorder="1" applyAlignment="1">
      <alignment horizontal="center" vertical="top" wrapText="1"/>
    </xf>
    <xf numFmtId="0" fontId="49" fillId="7" borderId="21" xfId="0" applyFont="1" applyFill="1" applyBorder="1" applyAlignment="1">
      <alignment horizontal="center" vertical="top" wrapText="1"/>
    </xf>
    <xf numFmtId="0" fontId="49" fillId="59" borderId="21" xfId="0" applyFont="1" applyFill="1" applyBorder="1" applyAlignment="1">
      <alignment horizontal="center" vertical="top" wrapText="1"/>
    </xf>
    <xf numFmtId="0" fontId="49" fillId="7" borderId="21" xfId="0" applyFont="1" applyFill="1" applyBorder="1" applyAlignment="1">
      <alignment horizontal="center" vertical="top" wrapText="1"/>
    </xf>
    <xf numFmtId="0" fontId="49" fillId="59" borderId="20" xfId="0" applyFont="1" applyFill="1" applyBorder="1" applyAlignment="1">
      <alignment horizontal="center" vertical="top" wrapText="1"/>
    </xf>
    <xf numFmtId="0" fontId="49" fillId="7" borderId="20" xfId="0" applyFont="1" applyFill="1" applyBorder="1" applyAlignment="1">
      <alignment horizontal="center" vertical="top" wrapText="1"/>
    </xf>
    <xf numFmtId="0" fontId="49" fillId="59" borderId="19" xfId="0" applyFont="1" applyFill="1" applyBorder="1" applyAlignment="1">
      <alignment horizontal="center" vertical="top" wrapText="1"/>
    </xf>
    <xf numFmtId="0" fontId="49" fillId="7" borderId="22" xfId="0" applyFont="1" applyFill="1" applyBorder="1" applyAlignment="1">
      <alignment vertical="top" wrapText="1"/>
    </xf>
    <xf numFmtId="0" fontId="49" fillId="7" borderId="19" xfId="0" applyFont="1" applyFill="1" applyBorder="1" applyAlignment="1">
      <alignment horizontal="center" vertical="top" wrapText="1"/>
    </xf>
    <xf numFmtId="0" fontId="49" fillId="59" borderId="33" xfId="0" applyFont="1" applyFill="1" applyBorder="1" applyAlignment="1">
      <alignment horizontal="center" vertical="top" wrapText="1"/>
    </xf>
    <xf numFmtId="0" fontId="49" fillId="7" borderId="33" xfId="0" applyFont="1" applyFill="1" applyBorder="1" applyAlignment="1">
      <alignment horizontal="center" vertical="top" wrapText="1"/>
    </xf>
    <xf numFmtId="0" fontId="46" fillId="59" borderId="19" xfId="0" applyFont="1" applyFill="1" applyBorder="1" applyAlignment="1">
      <alignment horizontal="center" vertical="top" wrapText="1"/>
    </xf>
    <xf numFmtId="0" fontId="46" fillId="7" borderId="19" xfId="0" applyFont="1" applyFill="1" applyBorder="1" applyAlignment="1">
      <alignment horizontal="center" vertical="top" wrapText="1"/>
    </xf>
    <xf numFmtId="0" fontId="49" fillId="59" borderId="21" xfId="0" applyFont="1" applyFill="1" applyBorder="1" applyAlignment="1">
      <alignment horizontal="center" vertical="top" wrapText="1"/>
    </xf>
    <xf numFmtId="0" fontId="49" fillId="59" borderId="20" xfId="0" applyFont="1" applyFill="1" applyBorder="1" applyAlignment="1">
      <alignment horizontal="center" vertical="top" wrapText="1"/>
    </xf>
    <xf numFmtId="0" fontId="49" fillId="7" borderId="20" xfId="0" applyFont="1" applyFill="1" applyBorder="1" applyAlignment="1">
      <alignment horizontal="center" vertical="top" wrapText="1"/>
    </xf>
    <xf numFmtId="0" fontId="49" fillId="59" borderId="33" xfId="0" applyFont="1" applyFill="1" applyBorder="1" applyAlignment="1">
      <alignment horizontal="center" vertical="top" wrapText="1"/>
    </xf>
    <xf numFmtId="0" fontId="49" fillId="7" borderId="33" xfId="0" applyFont="1" applyFill="1" applyBorder="1" applyAlignment="1">
      <alignment horizontal="center" vertical="top" wrapText="1"/>
    </xf>
    <xf numFmtId="0" fontId="49" fillId="7" borderId="19" xfId="0" applyFont="1" applyFill="1" applyBorder="1" applyAlignment="1">
      <alignment vertical="top" wrapText="1"/>
    </xf>
    <xf numFmtId="0" fontId="49" fillId="7" borderId="19" xfId="0" applyFont="1" applyFill="1" applyBorder="1" applyAlignment="1">
      <alignment horizontal="left" vertical="top" wrapText="1"/>
    </xf>
    <xf numFmtId="0" fontId="46" fillId="7" borderId="29" xfId="0" applyFont="1" applyFill="1" applyBorder="1" applyAlignment="1">
      <alignment/>
    </xf>
    <xf numFmtId="0" fontId="46" fillId="59" borderId="33" xfId="0" applyFont="1" applyFill="1" applyBorder="1" applyAlignment="1">
      <alignment horizontal="center" vertical="top" wrapText="1"/>
    </xf>
    <xf numFmtId="0" fontId="49" fillId="16" borderId="33" xfId="0" applyFont="1" applyFill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top" wrapText="1"/>
    </xf>
    <xf numFmtId="0" fontId="49" fillId="16" borderId="20" xfId="0" applyFont="1" applyFill="1" applyBorder="1" applyAlignment="1">
      <alignment horizontal="center" vertical="top"/>
    </xf>
    <xf numFmtId="0" fontId="49" fillId="16" borderId="33" xfId="0" applyFont="1" applyFill="1" applyBorder="1" applyAlignment="1">
      <alignment horizontal="center" vertical="top"/>
    </xf>
    <xf numFmtId="0" fontId="45" fillId="0" borderId="21" xfId="0" applyFont="1" applyBorder="1" applyAlignment="1">
      <alignment horizontal="center" vertical="top"/>
    </xf>
    <xf numFmtId="0" fontId="45" fillId="0" borderId="33" xfId="0" applyFont="1" applyBorder="1" applyAlignment="1">
      <alignment horizontal="center" vertical="top"/>
    </xf>
    <xf numFmtId="0" fontId="45" fillId="0" borderId="20" xfId="0" applyFont="1" applyBorder="1" applyAlignment="1">
      <alignment horizontal="center" vertical="top"/>
    </xf>
    <xf numFmtId="0" fontId="110" fillId="0" borderId="20" xfId="0" applyFont="1" applyBorder="1" applyAlignment="1">
      <alignment vertical="top" wrapText="1"/>
    </xf>
    <xf numFmtId="0" fontId="57" fillId="0" borderId="0" xfId="0" applyFont="1" applyAlignment="1">
      <alignment vertical="top"/>
    </xf>
    <xf numFmtId="0" fontId="74" fillId="0" borderId="19" xfId="0" applyFont="1" applyBorder="1" applyAlignment="1">
      <alignment horizontal="center" vertical="top"/>
    </xf>
    <xf numFmtId="0" fontId="74" fillId="0" borderId="19" xfId="0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center"/>
    </xf>
    <xf numFmtId="0" fontId="74" fillId="0" borderId="30" xfId="0" applyFont="1" applyBorder="1" applyAlignment="1">
      <alignment horizontal="center" vertical="top"/>
    </xf>
    <xf numFmtId="0" fontId="74" fillId="0" borderId="24" xfId="0" applyFont="1" applyBorder="1" applyAlignment="1">
      <alignment horizontal="center" vertical="top"/>
    </xf>
    <xf numFmtId="0" fontId="74" fillId="0" borderId="29" xfId="0" applyFont="1" applyBorder="1" applyAlignment="1">
      <alignment horizontal="center" vertical="top"/>
    </xf>
    <xf numFmtId="0" fontId="75" fillId="25" borderId="30" xfId="101" applyFont="1" applyFill="1" applyBorder="1" applyAlignment="1">
      <alignment horizontal="center" vertical="top" wrapText="1"/>
      <protection/>
    </xf>
    <xf numFmtId="0" fontId="75" fillId="25" borderId="29" xfId="101" applyFont="1" applyFill="1" applyBorder="1" applyAlignment="1">
      <alignment horizontal="center" vertical="top" wrapText="1"/>
      <protection/>
    </xf>
    <xf numFmtId="0" fontId="74" fillId="0" borderId="21" xfId="0" applyFont="1" applyBorder="1" applyAlignment="1">
      <alignment horizontal="center" vertical="top" wrapText="1"/>
    </xf>
    <xf numFmtId="0" fontId="76" fillId="0" borderId="19" xfId="0" applyFont="1" applyBorder="1" applyAlignment="1">
      <alignment horizontal="center" vertical="top" wrapText="1"/>
    </xf>
    <xf numFmtId="0" fontId="57" fillId="0" borderId="21" xfId="0" applyFont="1" applyBorder="1" applyAlignment="1">
      <alignment horizontal="center" vertical="top"/>
    </xf>
    <xf numFmtId="0" fontId="74" fillId="0" borderId="19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top"/>
    </xf>
    <xf numFmtId="0" fontId="75" fillId="25" borderId="19" xfId="101" applyFont="1" applyFill="1" applyBorder="1" applyAlignment="1">
      <alignment horizontal="center" vertical="top" wrapText="1"/>
      <protection/>
    </xf>
    <xf numFmtId="0" fontId="74" fillId="0" borderId="20" xfId="0" applyFont="1" applyBorder="1" applyAlignment="1">
      <alignment horizontal="center" vertical="top" wrapText="1"/>
    </xf>
    <xf numFmtId="0" fontId="57" fillId="0" borderId="20" xfId="0" applyFont="1" applyBorder="1" applyAlignment="1">
      <alignment vertical="top"/>
    </xf>
    <xf numFmtId="0" fontId="77" fillId="0" borderId="21" xfId="0" applyFont="1" applyBorder="1" applyAlignment="1">
      <alignment horizontal="center" vertical="top" wrapText="1"/>
    </xf>
    <xf numFmtId="0" fontId="77" fillId="0" borderId="19" xfId="0" applyFont="1" applyBorder="1" applyAlignment="1">
      <alignment horizontal="left" vertical="top" wrapText="1"/>
    </xf>
    <xf numFmtId="0" fontId="77" fillId="0" borderId="19" xfId="0" applyFont="1" applyBorder="1" applyAlignment="1">
      <alignment horizontal="center" vertical="top" wrapText="1"/>
    </xf>
    <xf numFmtId="0" fontId="77" fillId="0" borderId="19" xfId="0" applyFont="1" applyBorder="1" applyAlignment="1" quotePrefix="1">
      <alignment horizontal="left" vertical="top" wrapText="1"/>
    </xf>
    <xf numFmtId="0" fontId="78" fillId="0" borderId="19" xfId="0" applyFont="1" applyBorder="1" applyAlignment="1">
      <alignment horizontal="center" vertical="top" wrapText="1"/>
    </xf>
    <xf numFmtId="0" fontId="57" fillId="0" borderId="20" xfId="0" applyFont="1" applyBorder="1" applyAlignment="1">
      <alignment vertical="top" wrapText="1"/>
    </xf>
    <xf numFmtId="0" fontId="57" fillId="0" borderId="0" xfId="0" applyFont="1" applyAlignment="1">
      <alignment vertical="top" wrapText="1"/>
    </xf>
    <xf numFmtId="0" fontId="77" fillId="0" borderId="20" xfId="0" applyFont="1" applyBorder="1" applyAlignment="1">
      <alignment horizontal="center" vertical="top" wrapText="1"/>
    </xf>
    <xf numFmtId="0" fontId="77" fillId="0" borderId="20" xfId="0" applyFont="1" applyBorder="1" applyAlignment="1">
      <alignment horizontal="center" vertical="top" wrapText="1"/>
    </xf>
    <xf numFmtId="0" fontId="77" fillId="0" borderId="30" xfId="0" applyFont="1" applyBorder="1" applyAlignment="1" quotePrefix="1">
      <alignment horizontal="left" vertical="top" wrapText="1"/>
    </xf>
    <xf numFmtId="0" fontId="77" fillId="0" borderId="24" xfId="0" applyFont="1" applyBorder="1" applyAlignment="1" quotePrefix="1">
      <alignment horizontal="left" vertical="top" wrapText="1"/>
    </xf>
    <xf numFmtId="0" fontId="77" fillId="0" borderId="29" xfId="0" applyFont="1" applyBorder="1" applyAlignment="1" quotePrefix="1">
      <alignment horizontal="left" vertical="top" wrapText="1"/>
    </xf>
    <xf numFmtId="0" fontId="77" fillId="0" borderId="21" xfId="0" applyFont="1" applyBorder="1" applyAlignment="1" quotePrefix="1">
      <alignment horizontal="left" vertical="top" wrapText="1"/>
    </xf>
    <xf numFmtId="0" fontId="57" fillId="0" borderId="33" xfId="0" applyFont="1" applyBorder="1" applyAlignment="1">
      <alignment vertical="top" wrapText="1"/>
    </xf>
    <xf numFmtId="0" fontId="57" fillId="0" borderId="19" xfId="0" applyFont="1" applyBorder="1" applyAlignment="1">
      <alignment vertical="top" wrapText="1"/>
    </xf>
    <xf numFmtId="0" fontId="57" fillId="0" borderId="19" xfId="0" applyFont="1" applyBorder="1" applyAlignment="1">
      <alignment vertical="top"/>
    </xf>
    <xf numFmtId="0" fontId="48" fillId="16" borderId="33" xfId="0" applyFont="1" applyFill="1" applyBorder="1" applyAlignment="1">
      <alignment horizontal="center" vertical="center" wrapText="1"/>
    </xf>
    <xf numFmtId="0" fontId="48" fillId="16" borderId="19" xfId="0" applyFont="1" applyFill="1" applyBorder="1" applyAlignment="1">
      <alignment horizontal="center" vertical="center" wrapText="1"/>
    </xf>
    <xf numFmtId="0" fontId="48" fillId="16" borderId="30" xfId="0" applyFont="1" applyFill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top" wrapText="1"/>
    </xf>
    <xf numFmtId="0" fontId="38" fillId="59" borderId="21" xfId="101" applyFont="1" applyFill="1" applyBorder="1" applyAlignment="1">
      <alignment horizontal="center" vertical="top" wrapText="1"/>
      <protection/>
    </xf>
    <xf numFmtId="0" fontId="38" fillId="59" borderId="20" xfId="101" applyFont="1" applyFill="1" applyBorder="1" applyAlignment="1">
      <alignment horizontal="center" vertical="top" wrapText="1"/>
      <protection/>
    </xf>
    <xf numFmtId="0" fontId="43" fillId="0" borderId="19" xfId="0" applyFont="1" applyBorder="1" applyAlignment="1">
      <alignment vertical="top" wrapText="1"/>
    </xf>
    <xf numFmtId="186" fontId="43" fillId="0" borderId="19" xfId="84" applyNumberFormat="1" applyFont="1" applyBorder="1" applyAlignment="1">
      <alignment vertical="top" wrapText="1"/>
    </xf>
    <xf numFmtId="0" fontId="43" fillId="53" borderId="19" xfId="0" applyFont="1" applyFill="1" applyBorder="1" applyAlignment="1">
      <alignment vertical="top" wrapText="1"/>
    </xf>
    <xf numFmtId="0" fontId="43" fillId="7" borderId="19" xfId="0" applyFont="1" applyFill="1" applyBorder="1" applyAlignment="1">
      <alignment horizontal="center" vertical="top" wrapText="1"/>
    </xf>
    <xf numFmtId="0" fontId="43" fillId="0" borderId="19" xfId="0" applyFont="1" applyBorder="1" applyAlignment="1">
      <alignment horizontal="center" vertical="top" wrapText="1"/>
    </xf>
    <xf numFmtId="0" fontId="43" fillId="49" borderId="19" xfId="0" applyFont="1" applyFill="1" applyBorder="1" applyAlignment="1">
      <alignment vertical="top" wrapText="1"/>
    </xf>
    <xf numFmtId="9" fontId="43" fillId="49" borderId="19" xfId="0" applyNumberFormat="1" applyFont="1" applyFill="1" applyBorder="1" applyAlignment="1">
      <alignment vertical="top" wrapText="1"/>
    </xf>
    <xf numFmtId="0" fontId="43" fillId="0" borderId="21" xfId="0" applyFont="1" applyFill="1" applyBorder="1" applyAlignment="1">
      <alignment horizontal="left" vertical="top" wrapText="1"/>
    </xf>
    <xf numFmtId="0" fontId="43" fillId="0" borderId="21" xfId="0" applyFont="1" applyFill="1" applyBorder="1" applyAlignment="1">
      <alignment vertical="top" wrapText="1"/>
    </xf>
    <xf numFmtId="0" fontId="43" fillId="0" borderId="21" xfId="0" applyFont="1" applyBorder="1" applyAlignment="1">
      <alignment horizontal="center" vertical="top" wrapText="1"/>
    </xf>
    <xf numFmtId="0" fontId="43" fillId="0" borderId="21" xfId="0" applyFont="1" applyBorder="1" applyAlignment="1">
      <alignment vertical="top" wrapText="1"/>
    </xf>
    <xf numFmtId="0" fontId="43" fillId="53" borderId="21" xfId="0" applyFont="1" applyFill="1" applyBorder="1" applyAlignment="1">
      <alignment vertical="top" wrapText="1"/>
    </xf>
    <xf numFmtId="0" fontId="43" fillId="7" borderId="21" xfId="0" applyFont="1" applyFill="1" applyBorder="1" applyAlignment="1">
      <alignment horizontal="center" vertical="top" wrapText="1"/>
    </xf>
    <xf numFmtId="0" fontId="43" fillId="0" borderId="33" xfId="0" applyFont="1" applyBorder="1" applyAlignment="1">
      <alignment vertical="top" wrapText="1"/>
    </xf>
    <xf numFmtId="0" fontId="43" fillId="0" borderId="19" xfId="0" applyFont="1" applyFill="1" applyBorder="1" applyAlignment="1">
      <alignment vertical="top" wrapText="1"/>
    </xf>
    <xf numFmtId="16" fontId="43" fillId="0" borderId="19" xfId="0" applyNumberFormat="1" applyFont="1" applyFill="1" applyBorder="1" applyAlignment="1">
      <alignment vertical="top" wrapText="1"/>
    </xf>
    <xf numFmtId="0" fontId="43" fillId="0" borderId="29" xfId="0" applyFont="1" applyBorder="1" applyAlignment="1">
      <alignment vertical="top" wrapText="1"/>
    </xf>
    <xf numFmtId="0" fontId="43" fillId="0" borderId="19" xfId="0" applyFont="1" applyBorder="1" applyAlignment="1">
      <alignment vertical="top"/>
    </xf>
    <xf numFmtId="0" fontId="77" fillId="0" borderId="21" xfId="0" applyFont="1" applyBorder="1" applyAlignment="1">
      <alignment horizontal="center" vertical="top" wrapText="1"/>
    </xf>
    <xf numFmtId="0" fontId="110" fillId="53" borderId="0" xfId="104" applyFont="1" applyFill="1">
      <alignment/>
      <protection/>
    </xf>
    <xf numFmtId="0" fontId="110" fillId="64" borderId="0" xfId="104" applyFont="1" applyFill="1">
      <alignment/>
      <protection/>
    </xf>
    <xf numFmtId="0" fontId="43" fillId="0" borderId="33" xfId="0" applyFont="1" applyBorder="1" applyAlignment="1">
      <alignment horizontal="center" vertical="top" wrapText="1"/>
    </xf>
    <xf numFmtId="0" fontId="43" fillId="0" borderId="20" xfId="0" applyFont="1" applyBorder="1" applyAlignment="1">
      <alignment horizontal="center" vertical="top" wrapText="1"/>
    </xf>
    <xf numFmtId="0" fontId="43" fillId="0" borderId="29" xfId="0" applyFont="1" applyBorder="1" applyAlignment="1">
      <alignment horizontal="center" vertical="top" wrapText="1"/>
    </xf>
    <xf numFmtId="0" fontId="43" fillId="0" borderId="19" xfId="0" applyFont="1" applyFill="1" applyBorder="1" applyAlignment="1">
      <alignment horizontal="center" vertical="top" wrapText="1"/>
    </xf>
    <xf numFmtId="0" fontId="49" fillId="59" borderId="21" xfId="101" applyFont="1" applyFill="1" applyBorder="1" applyAlignment="1">
      <alignment horizontal="center" vertical="top" wrapText="1"/>
      <protection/>
    </xf>
    <xf numFmtId="0" fontId="49" fillId="7" borderId="21" xfId="101" applyFont="1" applyFill="1" applyBorder="1" applyAlignment="1">
      <alignment horizontal="center" vertical="top" wrapText="1"/>
      <protection/>
    </xf>
    <xf numFmtId="0" fontId="49" fillId="59" borderId="20" xfId="101" applyFont="1" applyFill="1" applyBorder="1" applyAlignment="1">
      <alignment horizontal="center" vertical="top" wrapText="1"/>
      <protection/>
    </xf>
    <xf numFmtId="0" fontId="49" fillId="7" borderId="20" xfId="101" applyFont="1" applyFill="1" applyBorder="1" applyAlignment="1">
      <alignment horizontal="center" vertical="top" wrapText="1"/>
      <protection/>
    </xf>
    <xf numFmtId="0" fontId="38" fillId="61" borderId="30" xfId="101" applyFont="1" applyFill="1" applyBorder="1" applyAlignment="1">
      <alignment horizontal="center" vertical="top" wrapText="1"/>
      <protection/>
    </xf>
    <xf numFmtId="0" fontId="38" fillId="61" borderId="29" xfId="101" applyFont="1" applyFill="1" applyBorder="1" applyAlignment="1">
      <alignment horizontal="center" vertical="top" wrapText="1"/>
      <protection/>
    </xf>
    <xf numFmtId="0" fontId="40" fillId="61" borderId="30" xfId="101" applyFont="1" applyFill="1" applyBorder="1" applyAlignment="1">
      <alignment horizontal="center" vertical="top" wrapText="1"/>
      <protection/>
    </xf>
    <xf numFmtId="0" fontId="40" fillId="61" borderId="29" xfId="101" applyFont="1" applyFill="1" applyBorder="1" applyAlignment="1">
      <alignment horizontal="center" vertical="top" wrapText="1"/>
      <protection/>
    </xf>
    <xf numFmtId="0" fontId="38" fillId="49" borderId="19" xfId="101" applyFont="1" applyFill="1" applyBorder="1" applyAlignment="1">
      <alignment vertical="top" wrapText="1"/>
      <protection/>
    </xf>
    <xf numFmtId="0" fontId="38" fillId="49" borderId="19" xfId="101" applyFont="1" applyFill="1" applyBorder="1" applyAlignment="1">
      <alignment horizontal="center" vertical="top" wrapText="1"/>
      <protection/>
    </xf>
    <xf numFmtId="0" fontId="38" fillId="49" borderId="19" xfId="101" applyFont="1" applyFill="1" applyBorder="1" applyAlignment="1">
      <alignment horizontal="left" vertical="top" wrapText="1"/>
      <protection/>
    </xf>
    <xf numFmtId="186" fontId="39" fillId="49" borderId="19" xfId="84" applyNumberFormat="1" applyFont="1" applyFill="1" applyBorder="1" applyAlignment="1">
      <alignment horizontal="center" vertical="top" wrapText="1"/>
    </xf>
    <xf numFmtId="186" fontId="38" fillId="53" borderId="19" xfId="84" applyNumberFormat="1" applyFont="1" applyFill="1" applyBorder="1" applyAlignment="1">
      <alignment horizontal="center" vertical="top" wrapText="1"/>
    </xf>
    <xf numFmtId="186" fontId="38" fillId="49" borderId="19" xfId="84" applyNumberFormat="1" applyFont="1" applyFill="1" applyBorder="1" applyAlignment="1">
      <alignment horizontal="center" vertical="top" wrapText="1"/>
    </xf>
    <xf numFmtId="0" fontId="38" fillId="49" borderId="19" xfId="101" applyFont="1" applyFill="1" applyBorder="1" applyAlignment="1" quotePrefix="1">
      <alignment horizontal="center" vertical="top" wrapText="1"/>
      <protection/>
    </xf>
    <xf numFmtId="0" fontId="111" fillId="49" borderId="19" xfId="101" applyFont="1" applyFill="1" applyBorder="1" applyAlignment="1">
      <alignment horizontal="center" vertical="top"/>
      <protection/>
    </xf>
    <xf numFmtId="0" fontId="38" fillId="49" borderId="29" xfId="101" applyFont="1" applyFill="1" applyBorder="1" applyAlignment="1">
      <alignment horizontal="center" vertical="top" wrapText="1"/>
      <protection/>
    </xf>
    <xf numFmtId="0" fontId="38" fillId="0" borderId="33" xfId="101" applyFont="1" applyBorder="1" applyAlignment="1">
      <alignment vertical="top" wrapText="1"/>
      <protection/>
    </xf>
    <xf numFmtId="0" fontId="38" fillId="0" borderId="33" xfId="101" applyFont="1" applyFill="1" applyBorder="1" applyAlignment="1">
      <alignment horizontal="center" vertical="top" wrapText="1"/>
      <protection/>
    </xf>
    <xf numFmtId="0" fontId="38" fillId="0" borderId="20" xfId="101" applyFont="1" applyFill="1" applyBorder="1" applyAlignment="1">
      <alignment horizontal="center" vertical="top" wrapText="1"/>
      <protection/>
    </xf>
    <xf numFmtId="0" fontId="38" fillId="0" borderId="20" xfId="101" applyFont="1" applyBorder="1" applyAlignment="1">
      <alignment horizontal="center" vertical="top" wrapText="1"/>
      <protection/>
    </xf>
    <xf numFmtId="0" fontId="38" fillId="0" borderId="20" xfId="101" applyFont="1" applyBorder="1" applyAlignment="1">
      <alignment horizontal="left" vertical="top" wrapText="1"/>
      <protection/>
    </xf>
    <xf numFmtId="186" fontId="80" fillId="0" borderId="33" xfId="84" applyNumberFormat="1" applyFont="1" applyBorder="1" applyAlignment="1">
      <alignment horizontal="center" vertical="top" wrapText="1"/>
    </xf>
    <xf numFmtId="186" fontId="80" fillId="0" borderId="19" xfId="84" applyNumberFormat="1" applyFont="1" applyBorder="1" applyAlignment="1">
      <alignment horizontal="center" vertical="top" wrapText="1"/>
    </xf>
    <xf numFmtId="0" fontId="111" fillId="0" borderId="19" xfId="101" applyFont="1" applyBorder="1" applyAlignment="1">
      <alignment horizontal="center" vertical="top"/>
      <protection/>
    </xf>
    <xf numFmtId="0" fontId="111" fillId="0" borderId="33" xfId="101" applyFont="1" applyBorder="1" applyAlignment="1">
      <alignment horizontal="center" vertical="top"/>
      <protection/>
    </xf>
    <xf numFmtId="0" fontId="111" fillId="18" borderId="33" xfId="101" applyFont="1" applyFill="1" applyBorder="1" applyAlignment="1">
      <alignment horizontal="center" vertical="top"/>
      <protection/>
    </xf>
    <xf numFmtId="0" fontId="38" fillId="0" borderId="26" xfId="101" applyFont="1" applyBorder="1" applyAlignment="1">
      <alignment horizontal="center" vertical="top" wrapText="1"/>
      <protection/>
    </xf>
    <xf numFmtId="0" fontId="58" fillId="0" borderId="19" xfId="101" applyFont="1" applyBorder="1" applyAlignment="1">
      <alignment horizontal="center" vertical="top" wrapText="1"/>
      <protection/>
    </xf>
    <xf numFmtId="0" fontId="38" fillId="0" borderId="33" xfId="101" applyFont="1" applyBorder="1" applyAlignment="1">
      <alignment horizontal="center" vertical="top" wrapText="1"/>
      <protection/>
    </xf>
    <xf numFmtId="0" fontId="38" fillId="0" borderId="19" xfId="101" applyFont="1" applyBorder="1" applyAlignment="1">
      <alignment horizontal="center" vertical="top" wrapText="1"/>
      <protection/>
    </xf>
    <xf numFmtId="0" fontId="38" fillId="0" borderId="21" xfId="101" applyFont="1" applyFill="1" applyBorder="1" applyAlignment="1">
      <alignment horizontal="center" vertical="top" wrapText="1"/>
      <protection/>
    </xf>
    <xf numFmtId="186" fontId="38" fillId="0" borderId="20" xfId="84" applyNumberFormat="1" applyFont="1" applyFill="1" applyBorder="1" applyAlignment="1">
      <alignment horizontal="center" vertical="top" wrapText="1"/>
    </xf>
    <xf numFmtId="0" fontId="111" fillId="0" borderId="19" xfId="101" applyFont="1" applyFill="1" applyBorder="1" applyAlignment="1">
      <alignment horizontal="center" vertical="top"/>
      <protection/>
    </xf>
    <xf numFmtId="0" fontId="111" fillId="0" borderId="0" xfId="101" applyFont="1" applyFill="1" applyBorder="1" applyAlignment="1">
      <alignment horizontal="center" vertical="top"/>
      <protection/>
    </xf>
    <xf numFmtId="0" fontId="38" fillId="49" borderId="26" xfId="101" applyFont="1" applyFill="1" applyBorder="1" applyAlignment="1">
      <alignment horizontal="center" vertical="top" wrapText="1"/>
      <protection/>
    </xf>
    <xf numFmtId="0" fontId="38" fillId="0" borderId="19" xfId="101" applyFont="1" applyFill="1" applyBorder="1" applyAlignment="1">
      <alignment horizontal="center" vertical="top" wrapText="1"/>
      <protection/>
    </xf>
    <xf numFmtId="0" fontId="38" fillId="0" borderId="19" xfId="101" applyFont="1" applyBorder="1" applyAlignment="1">
      <alignment horizontal="left" vertical="top" wrapText="1"/>
      <protection/>
    </xf>
    <xf numFmtId="186" fontId="39" fillId="0" borderId="19" xfId="84" applyNumberFormat="1" applyFont="1" applyFill="1" applyBorder="1" applyAlignment="1">
      <alignment horizontal="center" vertical="top" wrapText="1"/>
    </xf>
    <xf numFmtId="0" fontId="111" fillId="0" borderId="32" xfId="101" applyFont="1" applyFill="1" applyBorder="1" applyAlignment="1">
      <alignment horizontal="center" vertical="top"/>
      <protection/>
    </xf>
    <xf numFmtId="0" fontId="38" fillId="0" borderId="29" xfId="101" applyFont="1" applyFill="1" applyBorder="1" applyAlignment="1">
      <alignment horizontal="center" vertical="top" wrapText="1"/>
      <protection/>
    </xf>
    <xf numFmtId="0" fontId="58" fillId="0" borderId="20" xfId="101" applyFont="1" applyBorder="1" applyAlignment="1">
      <alignment vertical="top" wrapText="1"/>
      <protection/>
    </xf>
    <xf numFmtId="0" fontId="38" fillId="0" borderId="21" xfId="101" applyFont="1" applyBorder="1" applyAlignment="1">
      <alignment vertical="top" wrapText="1"/>
      <protection/>
    </xf>
    <xf numFmtId="0" fontId="38" fillId="0" borderId="21" xfId="101" applyFont="1" applyBorder="1" applyAlignment="1">
      <alignment horizontal="center" vertical="top" wrapText="1"/>
      <protection/>
    </xf>
    <xf numFmtId="186" fontId="39" fillId="39" borderId="21" xfId="84" applyNumberFormat="1" applyFont="1" applyFill="1" applyBorder="1" applyAlignment="1">
      <alignment horizontal="center" vertical="top" wrapText="1"/>
    </xf>
    <xf numFmtId="0" fontId="111" fillId="51" borderId="21" xfId="101" applyFont="1" applyFill="1" applyBorder="1" applyAlignment="1">
      <alignment horizontal="center" vertical="top"/>
      <protection/>
    </xf>
    <xf numFmtId="0" fontId="111" fillId="0" borderId="21" xfId="101" applyFont="1" applyBorder="1" applyAlignment="1">
      <alignment horizontal="center" vertical="top"/>
      <protection/>
    </xf>
    <xf numFmtId="0" fontId="111" fillId="18" borderId="21" xfId="101" applyFont="1" applyFill="1" applyBorder="1" applyAlignment="1">
      <alignment horizontal="center" vertical="top"/>
      <protection/>
    </xf>
    <xf numFmtId="0" fontId="38" fillId="0" borderId="20" xfId="101" applyFont="1" applyBorder="1" applyAlignment="1">
      <alignment vertical="top" wrapText="1"/>
      <protection/>
    </xf>
    <xf numFmtId="186" fontId="39" fillId="39" borderId="20" xfId="84" applyNumberFormat="1" applyFont="1" applyFill="1" applyBorder="1" applyAlignment="1">
      <alignment horizontal="center" vertical="top" wrapText="1"/>
    </xf>
    <xf numFmtId="186" fontId="39" fillId="53" borderId="20" xfId="84" applyNumberFormat="1" applyFont="1" applyFill="1" applyBorder="1" applyAlignment="1">
      <alignment horizontal="center" vertical="top" wrapText="1"/>
    </xf>
    <xf numFmtId="0" fontId="111" fillId="51" borderId="20" xfId="101" applyFont="1" applyFill="1" applyBorder="1" applyAlignment="1">
      <alignment horizontal="center" vertical="top"/>
      <protection/>
    </xf>
    <xf numFmtId="0" fontId="111" fillId="0" borderId="20" xfId="101" applyFont="1" applyBorder="1" applyAlignment="1">
      <alignment horizontal="center" vertical="top"/>
      <protection/>
    </xf>
    <xf numFmtId="0" fontId="111" fillId="18" borderId="20" xfId="101" applyFont="1" applyFill="1" applyBorder="1" applyAlignment="1">
      <alignment horizontal="center" vertical="top"/>
      <protection/>
    </xf>
    <xf numFmtId="0" fontId="38" fillId="0" borderId="19" xfId="101" applyFont="1" applyBorder="1" applyAlignment="1">
      <alignment vertical="top" wrapText="1"/>
      <protection/>
    </xf>
    <xf numFmtId="186" fontId="39" fillId="39" borderId="19" xfId="84" applyNumberFormat="1" applyFont="1" applyFill="1" applyBorder="1" applyAlignment="1">
      <alignment horizontal="center" vertical="top" wrapText="1"/>
    </xf>
    <xf numFmtId="0" fontId="111" fillId="51" borderId="19" xfId="101" applyFont="1" applyFill="1" applyBorder="1" applyAlignment="1">
      <alignment horizontal="center" vertical="top"/>
      <protection/>
    </xf>
    <xf numFmtId="0" fontId="111" fillId="18" borderId="19" xfId="101" applyFont="1" applyFill="1" applyBorder="1" applyAlignment="1">
      <alignment horizontal="center" vertical="top"/>
      <protection/>
    </xf>
    <xf numFmtId="0" fontId="38" fillId="0" borderId="21" xfId="101" applyFont="1" applyBorder="1" applyAlignment="1">
      <alignment horizontal="left" vertical="top" wrapText="1"/>
      <protection/>
    </xf>
    <xf numFmtId="186" fontId="43" fillId="0" borderId="21" xfId="84" applyNumberFormat="1" applyFont="1" applyBorder="1" applyAlignment="1">
      <alignment horizontal="center" vertical="top" wrapText="1"/>
    </xf>
    <xf numFmtId="186" fontId="43" fillId="53" borderId="21" xfId="84" applyNumberFormat="1" applyFont="1" applyFill="1" applyBorder="1" applyAlignment="1">
      <alignment horizontal="right" vertical="top" wrapText="1"/>
    </xf>
    <xf numFmtId="186" fontId="43" fillId="0" borderId="21" xfId="84" applyNumberFormat="1" applyFont="1" applyBorder="1" applyAlignment="1">
      <alignment horizontal="right" vertical="top" wrapText="1"/>
    </xf>
    <xf numFmtId="186" fontId="43" fillId="0" borderId="19" xfId="84" applyNumberFormat="1" applyFont="1" applyBorder="1" applyAlignment="1">
      <alignment horizontal="right" vertical="top" wrapText="1"/>
    </xf>
    <xf numFmtId="186" fontId="43" fillId="53" borderId="19" xfId="84" applyNumberFormat="1" applyFont="1" applyFill="1" applyBorder="1" applyAlignment="1">
      <alignment horizontal="right" vertical="top" wrapText="1"/>
    </xf>
    <xf numFmtId="0" fontId="38" fillId="0" borderId="19" xfId="101" applyFont="1" applyBorder="1" applyAlignment="1" quotePrefix="1">
      <alignment horizontal="center" vertical="top" wrapText="1"/>
      <protection/>
    </xf>
    <xf numFmtId="0" fontId="1" fillId="50" borderId="0" xfId="101" applyFont="1" applyFill="1" applyBorder="1" applyAlignment="1">
      <alignment horizontal="center" vertical="top" wrapText="1"/>
      <protection/>
    </xf>
    <xf numFmtId="0" fontId="62" fillId="0" borderId="0" xfId="0" applyFont="1" applyBorder="1" applyAlignment="1">
      <alignment horizontal="center"/>
    </xf>
    <xf numFmtId="0" fontId="1" fillId="50" borderId="32" xfId="101" applyFont="1" applyFill="1" applyBorder="1" applyAlignment="1">
      <alignment vertical="top" wrapText="1"/>
      <protection/>
    </xf>
    <xf numFmtId="0" fontId="81" fillId="50" borderId="28" xfId="0" applyFont="1" applyFill="1" applyBorder="1" applyAlignment="1">
      <alignment vertical="top" wrapText="1"/>
    </xf>
    <xf numFmtId="0" fontId="112" fillId="50" borderId="0" xfId="101" applyFont="1" applyFill="1" applyBorder="1" applyAlignment="1">
      <alignment vertical="top" wrapText="1"/>
      <protection/>
    </xf>
    <xf numFmtId="0" fontId="57" fillId="0" borderId="0" xfId="0" applyFont="1" applyAlignment="1">
      <alignment horizontal="center" vertical="top"/>
    </xf>
    <xf numFmtId="0" fontId="49" fillId="16" borderId="31" xfId="0" applyFont="1" applyFill="1" applyBorder="1" applyAlignment="1">
      <alignment horizontal="center" vertical="top"/>
    </xf>
    <xf numFmtId="0" fontId="49" fillId="16" borderId="32" xfId="0" applyFont="1" applyFill="1" applyBorder="1" applyAlignment="1">
      <alignment horizontal="center" vertical="top"/>
    </xf>
    <xf numFmtId="0" fontId="38" fillId="0" borderId="21" xfId="101" applyFont="1" applyBorder="1" applyAlignment="1">
      <alignment horizontal="left" vertical="top" wrapText="1"/>
      <protection/>
    </xf>
    <xf numFmtId="0" fontId="38" fillId="0" borderId="33" xfId="101" applyFont="1" applyBorder="1" applyAlignment="1">
      <alignment horizontal="left" vertical="top" wrapText="1"/>
      <protection/>
    </xf>
    <xf numFmtId="0" fontId="49" fillId="7" borderId="26" xfId="0" applyFont="1" applyFill="1" applyBorder="1" applyAlignment="1">
      <alignment horizontal="center" vertical="top" wrapText="1"/>
    </xf>
    <xf numFmtId="0" fontId="45" fillId="0" borderId="33" xfId="0" applyFont="1" applyBorder="1" applyAlignment="1">
      <alignment horizontal="left" vertical="top" wrapText="1"/>
    </xf>
    <xf numFmtId="0" fontId="113" fillId="49" borderId="29" xfId="101" applyFont="1" applyFill="1" applyBorder="1" applyAlignment="1">
      <alignment vertical="top" wrapText="1"/>
      <protection/>
    </xf>
    <xf numFmtId="186" fontId="40" fillId="54" borderId="19" xfId="84" applyNumberFormat="1" applyFont="1" applyFill="1" applyBorder="1" applyAlignment="1">
      <alignment horizontal="center" vertical="top" wrapText="1"/>
    </xf>
    <xf numFmtId="186" fontId="38" fillId="53" borderId="33" xfId="84" applyNumberFormat="1" applyFont="1" applyFill="1" applyBorder="1" applyAlignment="1">
      <alignment horizontal="center" vertical="top" wrapText="1"/>
    </xf>
    <xf numFmtId="0" fontId="38" fillId="54" borderId="21" xfId="101" applyFont="1" applyFill="1" applyBorder="1" applyAlignment="1">
      <alignment horizontal="left" vertical="top" wrapText="1"/>
      <protection/>
    </xf>
    <xf numFmtId="0" fontId="40" fillId="54" borderId="21" xfId="0" applyFont="1" applyFill="1" applyBorder="1" applyAlignment="1">
      <alignment vertical="top" wrapText="1"/>
    </xf>
    <xf numFmtId="186" fontId="38" fillId="53" borderId="21" xfId="84" applyNumberFormat="1" applyFont="1" applyFill="1" applyBorder="1" applyAlignment="1">
      <alignment horizontal="center" vertical="top" wrapText="1"/>
    </xf>
    <xf numFmtId="0" fontId="38" fillId="0" borderId="21" xfId="101" applyFont="1" applyBorder="1" applyAlignment="1">
      <alignment vertical="top"/>
      <protection/>
    </xf>
    <xf numFmtId="0" fontId="38" fillId="0" borderId="20" xfId="101" applyFont="1" applyBorder="1" applyAlignment="1">
      <alignment vertical="top"/>
      <protection/>
    </xf>
    <xf numFmtId="0" fontId="49" fillId="16" borderId="21" xfId="0" applyFont="1" applyFill="1" applyBorder="1" applyAlignment="1">
      <alignment horizontal="center" vertical="top"/>
    </xf>
    <xf numFmtId="0" fontId="38" fillId="15" borderId="21" xfId="101" applyFont="1" applyFill="1" applyBorder="1" applyAlignment="1">
      <alignment horizontal="center" vertical="top" wrapText="1"/>
      <protection/>
    </xf>
    <xf numFmtId="0" fontId="38" fillId="15" borderId="20" xfId="101" applyFont="1" applyFill="1" applyBorder="1" applyAlignment="1">
      <alignment horizontal="center" vertical="top" wrapText="1"/>
      <protection/>
    </xf>
    <xf numFmtId="0" fontId="49" fillId="16" borderId="21" xfId="0" applyFont="1" applyFill="1" applyBorder="1" applyAlignment="1">
      <alignment horizontal="center" vertical="top" wrapText="1"/>
    </xf>
    <xf numFmtId="0" fontId="49" fillId="16" borderId="33" xfId="0" applyFont="1" applyFill="1" applyBorder="1" applyAlignment="1">
      <alignment horizontal="center" vertical="top" wrapText="1"/>
    </xf>
    <xf numFmtId="0" fontId="49" fillId="16" borderId="20" xfId="0" applyFont="1" applyFill="1" applyBorder="1" applyAlignment="1">
      <alignment horizontal="center" vertical="top" wrapText="1"/>
    </xf>
    <xf numFmtId="0" fontId="57" fillId="0" borderId="19" xfId="0" applyFont="1" applyBorder="1" applyAlignment="1">
      <alignment/>
    </xf>
    <xf numFmtId="0" fontId="57" fillId="25" borderId="19" xfId="0" applyFont="1" applyFill="1" applyBorder="1" applyAlignment="1">
      <alignment horizontal="center"/>
    </xf>
    <xf numFmtId="0" fontId="57" fillId="0" borderId="0" xfId="0" applyFont="1" applyBorder="1" applyAlignment="1">
      <alignment/>
    </xf>
    <xf numFmtId="0" fontId="57" fillId="25" borderId="31" xfId="0" applyFont="1" applyFill="1" applyBorder="1" applyAlignment="1">
      <alignment horizontal="center"/>
    </xf>
    <xf numFmtId="0" fontId="40" fillId="49" borderId="21" xfId="0" applyFont="1" applyFill="1" applyBorder="1" applyAlignment="1">
      <alignment horizontal="left" vertical="top" wrapText="1"/>
    </xf>
    <xf numFmtId="0" fontId="38" fillId="49" borderId="19" xfId="0" applyFont="1" applyFill="1" applyBorder="1" applyAlignment="1">
      <alignment horizontal="center" vertical="top" wrapText="1"/>
    </xf>
    <xf numFmtId="0" fontId="38" fillId="49" borderId="33" xfId="0" applyFont="1" applyFill="1" applyBorder="1" applyAlignment="1">
      <alignment horizontal="left" vertical="center" wrapText="1"/>
    </xf>
    <xf numFmtId="0" fontId="38" fillId="49" borderId="0" xfId="0" applyFont="1" applyFill="1" applyBorder="1" applyAlignment="1">
      <alignment horizontal="center" vertical="top" wrapText="1"/>
    </xf>
    <xf numFmtId="0" fontId="57" fillId="49" borderId="20" xfId="0" applyFont="1" applyFill="1" applyBorder="1" applyAlignment="1">
      <alignment/>
    </xf>
    <xf numFmtId="0" fontId="38" fillId="49" borderId="32" xfId="0" applyFont="1" applyFill="1" applyBorder="1" applyAlignment="1">
      <alignment horizontal="center" vertical="top" wrapText="1"/>
    </xf>
    <xf numFmtId="0" fontId="40" fillId="0" borderId="21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center" vertical="top" wrapText="1"/>
    </xf>
    <xf numFmtId="0" fontId="38" fillId="0" borderId="19" xfId="0" applyFont="1" applyFill="1" applyBorder="1" applyAlignment="1">
      <alignment horizontal="center" vertical="top" wrapText="1"/>
    </xf>
    <xf numFmtId="0" fontId="38" fillId="0" borderId="33" xfId="0" applyFont="1" applyFill="1" applyBorder="1" applyAlignment="1">
      <alignment horizontal="left" vertical="center" wrapText="1"/>
    </xf>
    <xf numFmtId="0" fontId="38" fillId="0" borderId="33" xfId="0" applyFont="1" applyFill="1" applyBorder="1" applyAlignment="1">
      <alignment horizontal="center" vertical="top" wrapText="1"/>
    </xf>
    <xf numFmtId="0" fontId="40" fillId="0" borderId="21" xfId="0" applyFont="1" applyFill="1" applyBorder="1" applyAlignment="1">
      <alignment horizontal="left" vertical="top" wrapText="1"/>
    </xf>
    <xf numFmtId="0" fontId="40" fillId="0" borderId="33" xfId="0" applyFont="1" applyFill="1" applyBorder="1" applyAlignment="1">
      <alignment horizontal="left" vertical="top" wrapText="1"/>
    </xf>
    <xf numFmtId="0" fontId="40" fillId="0" borderId="19" xfId="0" applyFont="1" applyFill="1" applyBorder="1" applyAlignment="1">
      <alignment horizontal="left" vertical="top" wrapText="1"/>
    </xf>
    <xf numFmtId="0" fontId="57" fillId="0" borderId="0" xfId="0" applyFont="1" applyAlignment="1">
      <alignment horizontal="center"/>
    </xf>
    <xf numFmtId="0" fontId="40" fillId="0" borderId="20" xfId="0" applyFont="1" applyFill="1" applyBorder="1" applyAlignment="1">
      <alignment horizontal="center" vertical="center" wrapText="1"/>
    </xf>
    <xf numFmtId="3" fontId="57" fillId="0" borderId="20" xfId="0" applyNumberFormat="1" applyFont="1" applyBorder="1" applyAlignment="1">
      <alignment/>
    </xf>
    <xf numFmtId="3" fontId="57" fillId="51" borderId="20" xfId="0" applyNumberFormat="1" applyFont="1" applyFill="1" applyBorder="1" applyAlignment="1">
      <alignment/>
    </xf>
    <xf numFmtId="0" fontId="111" fillId="0" borderId="0" xfId="101" applyFont="1" applyAlignment="1">
      <alignment vertical="top"/>
      <protection/>
    </xf>
    <xf numFmtId="0" fontId="81" fillId="50" borderId="24" xfId="0" applyFont="1" applyFill="1" applyBorder="1" applyAlignment="1">
      <alignment horizontal="left" vertical="center" wrapText="1"/>
    </xf>
    <xf numFmtId="0" fontId="49" fillId="16" borderId="28" xfId="0" applyFont="1" applyFill="1" applyBorder="1" applyAlignment="1">
      <alignment horizontal="center" vertical="top"/>
    </xf>
    <xf numFmtId="0" fontId="49" fillId="16" borderId="26" xfId="0" applyFont="1" applyFill="1" applyBorder="1" applyAlignment="1">
      <alignment horizontal="center" vertical="top"/>
    </xf>
    <xf numFmtId="0" fontId="49" fillId="16" borderId="25" xfId="0" applyFont="1" applyFill="1" applyBorder="1" applyAlignment="1">
      <alignment horizontal="center" vertical="top"/>
    </xf>
    <xf numFmtId="0" fontId="45" fillId="49" borderId="19" xfId="0" applyFont="1" applyFill="1" applyBorder="1" applyAlignment="1">
      <alignment vertical="top"/>
    </xf>
    <xf numFmtId="0" fontId="48" fillId="49" borderId="19" xfId="0" applyFont="1" applyFill="1" applyBorder="1" applyAlignment="1">
      <alignment horizontal="center" vertical="top" wrapText="1"/>
    </xf>
    <xf numFmtId="0" fontId="48" fillId="49" borderId="21" xfId="0" applyFont="1" applyFill="1" applyBorder="1" applyAlignment="1">
      <alignment horizontal="center" vertical="center" wrapText="1"/>
    </xf>
    <xf numFmtId="3" fontId="48" fillId="49" borderId="19" xfId="0" applyNumberFormat="1" applyFont="1" applyFill="1" applyBorder="1" applyAlignment="1">
      <alignment horizontal="center" vertical="top" wrapText="1"/>
    </xf>
    <xf numFmtId="3" fontId="48" fillId="53" borderId="19" xfId="0" applyNumberFormat="1" applyFont="1" applyFill="1" applyBorder="1" applyAlignment="1">
      <alignment horizontal="center" vertical="top" wrapText="1"/>
    </xf>
    <xf numFmtId="0" fontId="48" fillId="0" borderId="26" xfId="101" applyFont="1" applyBorder="1" applyAlignment="1">
      <alignment horizontal="center" vertical="top" wrapText="1"/>
      <protection/>
    </xf>
    <xf numFmtId="0" fontId="48" fillId="0" borderId="19" xfId="101" applyFont="1" applyBorder="1" applyAlignment="1">
      <alignment horizontal="center" vertical="top" wrapText="1"/>
      <protection/>
    </xf>
    <xf numFmtId="0" fontId="45" fillId="49" borderId="0" xfId="0" applyFont="1" applyFill="1" applyAlignment="1">
      <alignment/>
    </xf>
    <xf numFmtId="0" fontId="45" fillId="49" borderId="31" xfId="0" applyFont="1" applyFill="1" applyBorder="1" applyAlignment="1">
      <alignment horizontal="center"/>
    </xf>
    <xf numFmtId="0" fontId="114" fillId="0" borderId="19" xfId="101" applyFont="1" applyBorder="1" applyAlignment="1">
      <alignment horizontal="center" vertical="top" wrapText="1"/>
      <protection/>
    </xf>
    <xf numFmtId="0" fontId="114" fillId="0" borderId="19" xfId="101" applyFont="1" applyBorder="1" applyAlignment="1">
      <alignment horizontal="center" vertical="top"/>
      <protection/>
    </xf>
    <xf numFmtId="0" fontId="48" fillId="49" borderId="33" xfId="0" applyFont="1" applyFill="1" applyBorder="1" applyAlignment="1">
      <alignment horizontal="center" vertical="center" wrapText="1"/>
    </xf>
    <xf numFmtId="0" fontId="48" fillId="53" borderId="20" xfId="0" applyFont="1" applyFill="1" applyBorder="1" applyAlignment="1">
      <alignment vertical="top" wrapText="1"/>
    </xf>
    <xf numFmtId="3" fontId="48" fillId="0" borderId="19" xfId="0" applyNumberFormat="1" applyFont="1" applyFill="1" applyBorder="1" applyAlignment="1">
      <alignment horizontal="center" vertical="top" wrapText="1"/>
    </xf>
    <xf numFmtId="0" fontId="114" fillId="0" borderId="19" xfId="101" applyFont="1" applyBorder="1" applyAlignment="1">
      <alignment vertical="top"/>
      <protection/>
    </xf>
    <xf numFmtId="0" fontId="48" fillId="49" borderId="20" xfId="0" applyFont="1" applyFill="1" applyBorder="1" applyAlignment="1">
      <alignment horizontal="center" vertical="center" wrapText="1"/>
    </xf>
    <xf numFmtId="0" fontId="48" fillId="49" borderId="37" xfId="0" applyFont="1" applyFill="1" applyBorder="1" applyAlignment="1">
      <alignment horizontal="center" vertical="top" wrapText="1"/>
    </xf>
    <xf numFmtId="0" fontId="48" fillId="49" borderId="21" xfId="0" applyFont="1" applyFill="1" applyBorder="1" applyAlignment="1">
      <alignment horizontal="center" vertical="top" wrapText="1"/>
    </xf>
    <xf numFmtId="0" fontId="48" fillId="49" borderId="19" xfId="0" applyFont="1" applyFill="1" applyBorder="1" applyAlignment="1">
      <alignment horizontal="center" vertical="center" wrapText="1"/>
    </xf>
    <xf numFmtId="3" fontId="48" fillId="53" borderId="21" xfId="0" applyNumberFormat="1" applyFont="1" applyFill="1" applyBorder="1" applyAlignment="1">
      <alignment horizontal="center" vertical="top" wrapText="1"/>
    </xf>
    <xf numFmtId="186" fontId="48" fillId="0" borderId="19" xfId="84" applyNumberFormat="1" applyFont="1" applyBorder="1" applyAlignment="1">
      <alignment horizontal="center" vertical="top" wrapText="1"/>
    </xf>
    <xf numFmtId="0" fontId="50" fillId="0" borderId="19" xfId="101" applyFont="1" applyBorder="1" applyAlignment="1">
      <alignment horizontal="center" vertical="top" wrapText="1"/>
      <protection/>
    </xf>
    <xf numFmtId="0" fontId="45" fillId="0" borderId="22" xfId="0" applyFont="1" applyFill="1" applyBorder="1" applyAlignment="1">
      <alignment vertical="top" wrapText="1"/>
    </xf>
    <xf numFmtId="0" fontId="50" fillId="0" borderId="21" xfId="0" applyFont="1" applyFill="1" applyBorder="1" applyAlignment="1">
      <alignment horizontal="center" vertical="top" wrapText="1"/>
    </xf>
    <xf numFmtId="0" fontId="48" fillId="0" borderId="19" xfId="0" applyFont="1" applyFill="1" applyBorder="1" applyAlignment="1">
      <alignment horizontal="left" vertical="top" wrapText="1"/>
    </xf>
    <xf numFmtId="3" fontId="48" fillId="53" borderId="20" xfId="0" applyNumberFormat="1" applyFont="1" applyFill="1" applyBorder="1" applyAlignment="1">
      <alignment horizontal="center" vertical="top" wrapText="1"/>
    </xf>
    <xf numFmtId="186" fontId="48" fillId="0" borderId="19" xfId="84" applyNumberFormat="1" applyFont="1" applyFill="1" applyBorder="1" applyAlignment="1">
      <alignment horizontal="center" vertical="top" wrapText="1"/>
    </xf>
    <xf numFmtId="0" fontId="50" fillId="0" borderId="19" xfId="101" applyFont="1" applyFill="1" applyBorder="1" applyAlignment="1">
      <alignment horizontal="center" vertical="top" wrapText="1"/>
      <protection/>
    </xf>
    <xf numFmtId="0" fontId="45" fillId="0" borderId="22" xfId="0" applyFont="1" applyFill="1" applyBorder="1" applyAlignment="1">
      <alignment vertical="top"/>
    </xf>
    <xf numFmtId="0" fontId="49" fillId="0" borderId="21" xfId="0" applyFont="1" applyFill="1" applyBorder="1" applyAlignment="1">
      <alignment horizontal="left" vertical="top" wrapText="1"/>
    </xf>
    <xf numFmtId="3" fontId="48" fillId="49" borderId="21" xfId="0" applyNumberFormat="1" applyFont="1" applyFill="1" applyBorder="1" applyAlignment="1">
      <alignment horizontal="center" vertical="top" wrapText="1"/>
    </xf>
    <xf numFmtId="0" fontId="45" fillId="0" borderId="21" xfId="0" applyFont="1" applyFill="1" applyBorder="1" applyAlignment="1">
      <alignment horizontal="center" vertical="top"/>
    </xf>
    <xf numFmtId="0" fontId="50" fillId="0" borderId="21" xfId="0" applyFont="1" applyBorder="1" applyAlignment="1">
      <alignment horizontal="center" vertical="top"/>
    </xf>
    <xf numFmtId="0" fontId="48" fillId="0" borderId="20" xfId="0" applyFont="1" applyFill="1" applyBorder="1" applyAlignment="1">
      <alignment horizontal="center" vertical="top" wrapText="1"/>
    </xf>
    <xf numFmtId="3" fontId="48" fillId="44" borderId="20" xfId="0" applyNumberFormat="1" applyFont="1" applyFill="1" applyBorder="1" applyAlignment="1">
      <alignment horizontal="center" vertical="top" wrapText="1"/>
    </xf>
    <xf numFmtId="3" fontId="48" fillId="49" borderId="33" xfId="0" applyNumberFormat="1" applyFont="1" applyFill="1" applyBorder="1" applyAlignment="1">
      <alignment horizontal="center" vertical="top" wrapText="1"/>
    </xf>
    <xf numFmtId="0" fontId="48" fillId="49" borderId="33" xfId="0" applyFont="1" applyFill="1" applyBorder="1" applyAlignment="1">
      <alignment horizontal="center" vertical="top" wrapText="1"/>
    </xf>
    <xf numFmtId="0" fontId="48" fillId="0" borderId="20" xfId="0" applyFont="1" applyFill="1" applyBorder="1" applyAlignment="1">
      <alignment horizontal="left" vertical="top" wrapText="1"/>
    </xf>
    <xf numFmtId="0" fontId="48" fillId="49" borderId="20" xfId="0" applyFont="1" applyFill="1" applyBorder="1" applyAlignment="1">
      <alignment horizontal="center" vertical="top" wrapText="1"/>
    </xf>
    <xf numFmtId="0" fontId="48" fillId="0" borderId="21" xfId="0" applyFont="1" applyFill="1" applyBorder="1" applyAlignment="1">
      <alignment horizontal="left" vertical="top" wrapText="1"/>
    </xf>
    <xf numFmtId="186" fontId="48" fillId="0" borderId="21" xfId="84" applyNumberFormat="1" applyFont="1" applyBorder="1" applyAlignment="1">
      <alignment horizontal="center" vertical="top" wrapText="1"/>
    </xf>
    <xf numFmtId="0" fontId="45" fillId="49" borderId="28" xfId="0" applyFont="1" applyFill="1" applyBorder="1" applyAlignment="1">
      <alignment horizontal="center"/>
    </xf>
    <xf numFmtId="0" fontId="114" fillId="0" borderId="21" xfId="101" applyFont="1" applyBorder="1" applyAlignment="1">
      <alignment vertical="top"/>
      <protection/>
    </xf>
    <xf numFmtId="0" fontId="48" fillId="0" borderId="19" xfId="0" applyFont="1" applyFill="1" applyBorder="1" applyAlignment="1">
      <alignment horizontal="center" vertical="center" wrapText="1"/>
    </xf>
    <xf numFmtId="0" fontId="45" fillId="49" borderId="19" xfId="0" applyFont="1" applyFill="1" applyBorder="1" applyAlignment="1">
      <alignment horizontal="center"/>
    </xf>
    <xf numFmtId="0" fontId="48" fillId="0" borderId="21" xfId="101" applyFont="1" applyBorder="1" applyAlignment="1">
      <alignment horizontal="center" vertical="top" wrapText="1"/>
      <protection/>
    </xf>
    <xf numFmtId="0" fontId="48" fillId="53" borderId="21" xfId="0" applyFont="1" applyFill="1" applyBorder="1" applyAlignment="1">
      <alignment horizontal="center" vertical="top" wrapText="1"/>
    </xf>
    <xf numFmtId="0" fontId="45" fillId="49" borderId="20" xfId="0" applyFont="1" applyFill="1" applyBorder="1" applyAlignment="1">
      <alignment horizontal="left" vertical="top" wrapText="1"/>
    </xf>
    <xf numFmtId="0" fontId="45" fillId="49" borderId="21" xfId="0" applyFont="1" applyFill="1" applyBorder="1" applyAlignment="1">
      <alignment horizontal="left" vertical="top" wrapText="1"/>
    </xf>
    <xf numFmtId="0" fontId="48" fillId="49" borderId="21" xfId="0" applyFont="1" applyFill="1" applyBorder="1" applyAlignment="1">
      <alignment horizontal="center" vertical="top" wrapText="1"/>
    </xf>
    <xf numFmtId="0" fontId="48" fillId="49" borderId="20" xfId="0" applyFont="1" applyFill="1" applyBorder="1" applyAlignment="1">
      <alignment horizontal="center" vertical="top" wrapText="1"/>
    </xf>
    <xf numFmtId="0" fontId="45" fillId="49" borderId="33" xfId="0" applyFont="1" applyFill="1" applyBorder="1" applyAlignment="1">
      <alignment horizontal="left" vertical="top" wrapText="1"/>
    </xf>
    <xf numFmtId="3" fontId="48" fillId="53" borderId="19" xfId="0" applyNumberFormat="1" applyFont="1" applyFill="1" applyBorder="1" applyAlignment="1">
      <alignment horizontal="right" vertical="top" wrapText="1"/>
    </xf>
    <xf numFmtId="3" fontId="48" fillId="53" borderId="21" xfId="0" applyNumberFormat="1" applyFont="1" applyFill="1" applyBorder="1" applyAlignment="1">
      <alignment horizontal="right" vertical="top" wrapText="1"/>
    </xf>
    <xf numFmtId="3" fontId="48" fillId="53" borderId="21" xfId="0" applyNumberFormat="1" applyFont="1" applyFill="1" applyBorder="1" applyAlignment="1">
      <alignment horizontal="right" vertical="top" wrapText="1"/>
    </xf>
    <xf numFmtId="3" fontId="48" fillId="53" borderId="33" xfId="0" applyNumberFormat="1" applyFont="1" applyFill="1" applyBorder="1" applyAlignment="1">
      <alignment horizontal="right" vertical="top" wrapText="1"/>
    </xf>
    <xf numFmtId="3" fontId="48" fillId="53" borderId="20" xfId="0" applyNumberFormat="1" applyFont="1" applyFill="1" applyBorder="1" applyAlignment="1">
      <alignment horizontal="right" vertical="top" wrapText="1"/>
    </xf>
    <xf numFmtId="0" fontId="114" fillId="0" borderId="20" xfId="101" applyFont="1" applyBorder="1" applyAlignment="1">
      <alignment vertical="top"/>
      <protection/>
    </xf>
    <xf numFmtId="0" fontId="114" fillId="0" borderId="33" xfId="101" applyFont="1" applyBorder="1" applyAlignment="1">
      <alignment vertical="top"/>
      <protection/>
    </xf>
    <xf numFmtId="0" fontId="45" fillId="49" borderId="0" xfId="0" applyFont="1" applyFill="1" applyBorder="1" applyAlignment="1">
      <alignment/>
    </xf>
    <xf numFmtId="0" fontId="114" fillId="0" borderId="21" xfId="101" applyFont="1" applyBorder="1" applyAlignment="1">
      <alignment horizontal="center" vertical="top" wrapText="1"/>
      <protection/>
    </xf>
    <xf numFmtId="0" fontId="114" fillId="0" borderId="21" xfId="101" applyFont="1" applyBorder="1" applyAlignment="1">
      <alignment horizontal="center" vertical="top"/>
      <protection/>
    </xf>
    <xf numFmtId="0" fontId="48" fillId="53" borderId="38" xfId="0" applyFont="1" applyFill="1" applyBorder="1" applyAlignment="1">
      <alignment horizontal="left" vertical="top" wrapText="1"/>
    </xf>
    <xf numFmtId="0" fontId="45" fillId="49" borderId="24" xfId="0" applyFont="1" applyFill="1" applyBorder="1" applyAlignment="1">
      <alignment/>
    </xf>
    <xf numFmtId="0" fontId="45" fillId="49" borderId="30" xfId="0" applyFont="1" applyFill="1" applyBorder="1" applyAlignment="1">
      <alignment horizontal="center"/>
    </xf>
    <xf numFmtId="0" fontId="48" fillId="0" borderId="20" xfId="101" applyFont="1" applyBorder="1" applyAlignment="1">
      <alignment horizontal="center" vertical="top" wrapText="1"/>
      <protection/>
    </xf>
    <xf numFmtId="0" fontId="14" fillId="0" borderId="0" xfId="0" applyFont="1" applyBorder="1" applyAlignment="1">
      <alignment/>
    </xf>
    <xf numFmtId="0" fontId="115" fillId="50" borderId="0" xfId="0" applyFont="1" applyFill="1" applyBorder="1" applyAlignment="1">
      <alignment vertical="top" wrapText="1"/>
    </xf>
    <xf numFmtId="0" fontId="45" fillId="65" borderId="34" xfId="0" applyFont="1" applyFill="1" applyBorder="1" applyAlignment="1">
      <alignment/>
    </xf>
    <xf numFmtId="0" fontId="45" fillId="65" borderId="35" xfId="0" applyFont="1" applyFill="1" applyBorder="1" applyAlignment="1">
      <alignment/>
    </xf>
    <xf numFmtId="0" fontId="45" fillId="65" borderId="36" xfId="0" applyFont="1" applyFill="1" applyBorder="1" applyAlignment="1">
      <alignment/>
    </xf>
    <xf numFmtId="0" fontId="45" fillId="65" borderId="39" xfId="0" applyFont="1" applyFill="1" applyBorder="1" applyAlignment="1">
      <alignment/>
    </xf>
    <xf numFmtId="0" fontId="40" fillId="59" borderId="19" xfId="101" applyFont="1" applyFill="1" applyBorder="1" applyAlignment="1">
      <alignment horizontal="center" vertical="top" wrapText="1"/>
      <protection/>
    </xf>
    <xf numFmtId="0" fontId="40" fillId="59" borderId="20" xfId="101" applyFont="1" applyFill="1" applyBorder="1" applyAlignment="1">
      <alignment horizontal="center" vertical="top" wrapText="1"/>
      <protection/>
    </xf>
    <xf numFmtId="0" fontId="40" fillId="59" borderId="21" xfId="101" applyFont="1" applyFill="1" applyBorder="1" applyAlignment="1">
      <alignment horizontal="center" vertical="top" wrapText="1"/>
      <protection/>
    </xf>
    <xf numFmtId="0" fontId="40" fillId="59" borderId="21" xfId="101" applyFont="1" applyFill="1" applyBorder="1" applyAlignment="1" quotePrefix="1">
      <alignment horizontal="center" vertical="top" wrapText="1"/>
      <protection/>
    </xf>
    <xf numFmtId="0" fontId="40" fillId="59" borderId="19" xfId="101" applyFont="1" applyFill="1" applyBorder="1" applyAlignment="1" quotePrefix="1">
      <alignment horizontal="center" vertical="top" wrapText="1"/>
      <protection/>
    </xf>
    <xf numFmtId="0" fontId="49" fillId="15" borderId="19" xfId="0" applyFont="1" applyFill="1" applyBorder="1" applyAlignment="1">
      <alignment horizontal="center" vertical="top" wrapText="1"/>
    </xf>
    <xf numFmtId="0" fontId="49" fillId="59" borderId="37" xfId="0" applyFont="1" applyFill="1" applyBorder="1" applyAlignment="1">
      <alignment horizontal="center" vertical="top" wrapText="1"/>
    </xf>
    <xf numFmtId="0" fontId="49" fillId="15" borderId="21" xfId="0" applyFont="1" applyFill="1" applyBorder="1" applyAlignment="1">
      <alignment horizontal="center" vertical="top" wrapText="1"/>
    </xf>
    <xf numFmtId="0" fontId="49" fillId="15" borderId="33" xfId="0" applyFont="1" applyFill="1" applyBorder="1" applyAlignment="1">
      <alignment horizontal="center" vertical="top" wrapText="1"/>
    </xf>
    <xf numFmtId="0" fontId="49" fillId="15" borderId="20" xfId="0" applyFont="1" applyFill="1" applyBorder="1" applyAlignment="1">
      <alignment horizontal="center" vertical="top" wrapText="1"/>
    </xf>
    <xf numFmtId="0" fontId="49" fillId="15" borderId="19" xfId="0" applyFont="1" applyFill="1" applyBorder="1" applyAlignment="1">
      <alignment horizontal="center" vertical="center" wrapText="1"/>
    </xf>
    <xf numFmtId="0" fontId="116" fillId="0" borderId="19" xfId="0" applyFont="1" applyBorder="1" applyAlignment="1">
      <alignment vertical="top" wrapText="1"/>
    </xf>
    <xf numFmtId="0" fontId="49" fillId="15" borderId="19" xfId="101" applyFont="1" applyFill="1" applyBorder="1" applyAlignment="1">
      <alignment horizontal="center" vertical="top" wrapText="1"/>
      <protection/>
    </xf>
    <xf numFmtId="0" fontId="49" fillId="15" borderId="20" xfId="101" applyFont="1" applyFill="1" applyBorder="1" applyAlignment="1">
      <alignment horizontal="center" vertical="top" wrapText="1"/>
      <protection/>
    </xf>
    <xf numFmtId="0" fontId="49" fillId="15" borderId="21" xfId="101" applyFont="1" applyFill="1" applyBorder="1" applyAlignment="1">
      <alignment horizontal="center" vertical="top" wrapText="1"/>
      <protection/>
    </xf>
    <xf numFmtId="0" fontId="49" fillId="15" borderId="19" xfId="101" applyFont="1" applyFill="1" applyBorder="1" applyAlignment="1" quotePrefix="1">
      <alignment horizontal="center" vertical="top" wrapText="1"/>
      <protection/>
    </xf>
    <xf numFmtId="0" fontId="117" fillId="66" borderId="40" xfId="0" applyFont="1" applyFill="1" applyBorder="1" applyAlignment="1">
      <alignment horizontal="center" vertical="top" wrapText="1"/>
    </xf>
    <xf numFmtId="0" fontId="117" fillId="66" borderId="41" xfId="0" applyFont="1" applyFill="1" applyBorder="1" applyAlignment="1">
      <alignment horizontal="center" vertical="top" wrapText="1"/>
    </xf>
    <xf numFmtId="0" fontId="45" fillId="53" borderId="42" xfId="0" applyFont="1" applyFill="1" applyBorder="1" applyAlignment="1">
      <alignment vertical="top" wrapText="1"/>
    </xf>
    <xf numFmtId="0" fontId="45" fillId="53" borderId="35" xfId="0" applyFont="1" applyFill="1" applyBorder="1" applyAlignment="1">
      <alignment vertical="top" wrapText="1"/>
    </xf>
    <xf numFmtId="0" fontId="45" fillId="53" borderId="36" xfId="0" applyFont="1" applyFill="1" applyBorder="1" applyAlignment="1">
      <alignment vertical="top" wrapText="1"/>
    </xf>
    <xf numFmtId="0" fontId="45" fillId="53" borderId="34" xfId="0" applyFont="1" applyFill="1" applyBorder="1" applyAlignment="1">
      <alignment horizontal="center" vertical="top"/>
    </xf>
    <xf numFmtId="0" fontId="45" fillId="53" borderId="35" xfId="0" applyFont="1" applyFill="1" applyBorder="1" applyAlignment="1">
      <alignment horizontal="center" vertical="top"/>
    </xf>
    <xf numFmtId="0" fontId="45" fillId="53" borderId="36" xfId="0" applyFont="1" applyFill="1" applyBorder="1" applyAlignment="1">
      <alignment horizontal="center" vertical="top"/>
    </xf>
    <xf numFmtId="0" fontId="48" fillId="53" borderId="34" xfId="0" applyFont="1" applyFill="1" applyBorder="1" applyAlignment="1">
      <alignment horizontal="center" vertical="top" wrapText="1"/>
    </xf>
    <xf numFmtId="0" fontId="48" fillId="53" borderId="35" xfId="0" applyFont="1" applyFill="1" applyBorder="1" applyAlignment="1">
      <alignment horizontal="center" vertical="top" wrapText="1"/>
    </xf>
    <xf numFmtId="0" fontId="45" fillId="53" borderId="36" xfId="0" applyFont="1" applyFill="1" applyBorder="1" applyAlignment="1">
      <alignment/>
    </xf>
    <xf numFmtId="0" fontId="48" fillId="53" borderId="43" xfId="0" applyFont="1" applyFill="1" applyBorder="1" applyAlignment="1">
      <alignment horizontal="center" vertical="top" wrapText="1"/>
    </xf>
    <xf numFmtId="0" fontId="45" fillId="0" borderId="34" xfId="0" applyFont="1" applyBorder="1" applyAlignment="1">
      <alignment/>
    </xf>
    <xf numFmtId="0" fontId="45" fillId="0" borderId="35" xfId="0" applyFont="1" applyBorder="1" applyAlignment="1">
      <alignment/>
    </xf>
    <xf numFmtId="0" fontId="45" fillId="53" borderId="34" xfId="0" applyFont="1" applyFill="1" applyBorder="1" applyAlignment="1">
      <alignment/>
    </xf>
    <xf numFmtId="0" fontId="45" fillId="53" borderId="35" xfId="0" applyFont="1" applyFill="1" applyBorder="1" applyAlignment="1">
      <alignment/>
    </xf>
    <xf numFmtId="0" fontId="45" fillId="65" borderId="42" xfId="0" applyFont="1" applyFill="1" applyBorder="1" applyAlignment="1">
      <alignment/>
    </xf>
    <xf numFmtId="0" fontId="45" fillId="65" borderId="44" xfId="0" applyFont="1" applyFill="1" applyBorder="1" applyAlignment="1">
      <alignment/>
    </xf>
    <xf numFmtId="0" fontId="45" fillId="65" borderId="45" xfId="0" applyFont="1" applyFill="1" applyBorder="1" applyAlignment="1">
      <alignment/>
    </xf>
    <xf numFmtId="0" fontId="45" fillId="65" borderId="46" xfId="0" applyFont="1" applyFill="1" applyBorder="1" applyAlignment="1">
      <alignment/>
    </xf>
    <xf numFmtId="0" fontId="45" fillId="65" borderId="47" xfId="0" applyFont="1" applyFill="1" applyBorder="1" applyAlignment="1">
      <alignment/>
    </xf>
    <xf numFmtId="0" fontId="45" fillId="65" borderId="48" xfId="0" applyFont="1" applyFill="1" applyBorder="1" applyAlignment="1">
      <alignment/>
    </xf>
    <xf numFmtId="0" fontId="45" fillId="65" borderId="43" xfId="0" applyFont="1" applyFill="1" applyBorder="1" applyAlignment="1">
      <alignment/>
    </xf>
    <xf numFmtId="0" fontId="45" fillId="65" borderId="49" xfId="0" applyFont="1" applyFill="1" applyBorder="1" applyAlignment="1">
      <alignment/>
    </xf>
    <xf numFmtId="0" fontId="45" fillId="65" borderId="50" xfId="0" applyFont="1" applyFill="1" applyBorder="1" applyAlignment="1">
      <alignment/>
    </xf>
    <xf numFmtId="0" fontId="45" fillId="0" borderId="42" xfId="0" applyFont="1" applyBorder="1" applyAlignment="1">
      <alignment horizontal="center" vertical="top"/>
    </xf>
    <xf numFmtId="0" fontId="45" fillId="0" borderId="44" xfId="0" applyFont="1" applyBorder="1" applyAlignment="1">
      <alignment horizontal="center" vertical="top"/>
    </xf>
    <xf numFmtId="0" fontId="45" fillId="0" borderId="45" xfId="0" applyFont="1" applyBorder="1" applyAlignment="1">
      <alignment horizontal="center" vertical="top"/>
    </xf>
    <xf numFmtId="0" fontId="45" fillId="53" borderId="34" xfId="0" applyFont="1" applyFill="1" applyBorder="1" applyAlignment="1">
      <alignment vertical="top" wrapText="1"/>
    </xf>
    <xf numFmtId="0" fontId="45" fillId="0" borderId="35" xfId="0" applyFont="1" applyFill="1" applyBorder="1" applyAlignment="1">
      <alignment horizontal="center"/>
    </xf>
    <xf numFmtId="0" fontId="45" fillId="0" borderId="36" xfId="0" applyFont="1" applyFill="1" applyBorder="1" applyAlignment="1">
      <alignment horizontal="center"/>
    </xf>
    <xf numFmtId="0" fontId="45" fillId="0" borderId="44" xfId="0" applyFont="1" applyFill="1" applyBorder="1" applyAlignment="1">
      <alignment horizontal="center"/>
    </xf>
    <xf numFmtId="0" fontId="45" fillId="0" borderId="45" xfId="0" applyFont="1" applyFill="1" applyBorder="1" applyAlignment="1">
      <alignment horizontal="center"/>
    </xf>
    <xf numFmtId="0" fontId="45" fillId="0" borderId="34" xfId="0" applyFont="1" applyFill="1" applyBorder="1" applyAlignment="1">
      <alignment horizontal="center"/>
    </xf>
    <xf numFmtId="0" fontId="45" fillId="0" borderId="42" xfId="0" applyFont="1" applyFill="1" applyBorder="1" applyAlignment="1">
      <alignment horizontal="center"/>
    </xf>
    <xf numFmtId="0" fontId="45" fillId="65" borderId="36" xfId="0" applyFont="1" applyFill="1" applyBorder="1" applyAlignment="1">
      <alignment horizontal="center" vertical="top" wrapText="1"/>
    </xf>
    <xf numFmtId="0" fontId="48" fillId="0" borderId="43" xfId="0" applyFont="1" applyBorder="1" applyAlignment="1">
      <alignment horizontal="center" vertical="top" wrapText="1"/>
    </xf>
    <xf numFmtId="0" fontId="48" fillId="0" borderId="49" xfId="0" applyFont="1" applyBorder="1" applyAlignment="1">
      <alignment horizontal="center" vertical="top" wrapText="1"/>
    </xf>
    <xf numFmtId="0" fontId="48" fillId="0" borderId="50" xfId="0" applyFont="1" applyBorder="1" applyAlignment="1">
      <alignment horizontal="center" vertical="top" wrapText="1"/>
    </xf>
    <xf numFmtId="0" fontId="48" fillId="0" borderId="42" xfId="0" applyFont="1" applyBorder="1" applyAlignment="1">
      <alignment horizontal="center" vertical="top" wrapText="1"/>
    </xf>
    <xf numFmtId="0" fontId="48" fillId="0" borderId="44" xfId="0" applyFont="1" applyBorder="1" applyAlignment="1">
      <alignment horizontal="center" vertical="top" wrapText="1"/>
    </xf>
    <xf numFmtId="0" fontId="45" fillId="65" borderId="45" xfId="0" applyFont="1" applyFill="1" applyBorder="1" applyAlignment="1">
      <alignment horizontal="center" vertical="top" wrapText="1"/>
    </xf>
    <xf numFmtId="0" fontId="45" fillId="0" borderId="43" xfId="0" applyFont="1" applyBorder="1" applyAlignment="1">
      <alignment/>
    </xf>
    <xf numFmtId="0" fontId="45" fillId="0" borderId="49" xfId="0" applyFont="1" applyBorder="1" applyAlignment="1">
      <alignment/>
    </xf>
    <xf numFmtId="0" fontId="45" fillId="65" borderId="50" xfId="0" applyFont="1" applyFill="1" applyBorder="1" applyAlignment="1">
      <alignment horizontal="center" vertical="top" wrapText="1"/>
    </xf>
    <xf numFmtId="0" fontId="45" fillId="39" borderId="34" xfId="0" applyFont="1" applyFill="1" applyBorder="1" applyAlignment="1">
      <alignment/>
    </xf>
    <xf numFmtId="0" fontId="45" fillId="39" borderId="35" xfId="0" applyFont="1" applyFill="1" applyBorder="1" applyAlignment="1">
      <alignment/>
    </xf>
    <xf numFmtId="0" fontId="45" fillId="39" borderId="36" xfId="0" applyFont="1" applyFill="1" applyBorder="1" applyAlignment="1">
      <alignment/>
    </xf>
    <xf numFmtId="0" fontId="45" fillId="0" borderId="34" xfId="0" applyFont="1" applyBorder="1" applyAlignment="1">
      <alignment vertical="top"/>
    </xf>
    <xf numFmtId="0" fontId="45" fillId="0" borderId="35" xfId="0" applyFont="1" applyBorder="1" applyAlignment="1">
      <alignment vertical="top"/>
    </xf>
    <xf numFmtId="0" fontId="45" fillId="0" borderId="36" xfId="0" applyFont="1" applyBorder="1" applyAlignment="1">
      <alignment vertical="top"/>
    </xf>
    <xf numFmtId="0" fontId="45" fillId="0" borderId="46" xfId="0" applyFont="1" applyBorder="1" applyAlignment="1">
      <alignment horizontal="center" vertical="top"/>
    </xf>
    <xf numFmtId="0" fontId="45" fillId="0" borderId="47" xfId="0" applyFont="1" applyBorder="1" applyAlignment="1">
      <alignment horizontal="center" vertical="top"/>
    </xf>
    <xf numFmtId="0" fontId="45" fillId="0" borderId="48" xfId="0" applyFont="1" applyBorder="1" applyAlignment="1">
      <alignment horizontal="center" vertical="top"/>
    </xf>
    <xf numFmtId="0" fontId="45" fillId="0" borderId="43" xfId="0" applyFont="1" applyBorder="1" applyAlignment="1">
      <alignment horizontal="center" vertical="top"/>
    </xf>
    <xf numFmtId="0" fontId="45" fillId="0" borderId="49" xfId="0" applyFont="1" applyBorder="1" applyAlignment="1">
      <alignment horizontal="center" vertical="top"/>
    </xf>
    <xf numFmtId="0" fontId="45" fillId="0" borderId="50" xfId="0" applyFont="1" applyBorder="1" applyAlignment="1">
      <alignment horizontal="center" vertical="top"/>
    </xf>
    <xf numFmtId="0" fontId="45" fillId="0" borderId="34" xfId="0" applyFont="1" applyBorder="1" applyAlignment="1">
      <alignment horizontal="center" vertical="top"/>
    </xf>
    <xf numFmtId="0" fontId="45" fillId="0" borderId="35" xfId="0" applyFont="1" applyBorder="1" applyAlignment="1">
      <alignment horizontal="center" vertical="top"/>
    </xf>
    <xf numFmtId="0" fontId="45" fillId="0" borderId="36" xfId="0" applyFont="1" applyBorder="1" applyAlignment="1">
      <alignment horizontal="center" vertical="top"/>
    </xf>
    <xf numFmtId="0" fontId="45" fillId="0" borderId="36" xfId="0" applyFont="1" applyBorder="1" applyAlignment="1">
      <alignment/>
    </xf>
    <xf numFmtId="0" fontId="48" fillId="0" borderId="46" xfId="0" applyFont="1" applyBorder="1" applyAlignment="1">
      <alignment horizontal="center" vertical="top" wrapText="1"/>
    </xf>
    <xf numFmtId="0" fontId="48" fillId="0" borderId="47" xfId="0" applyFont="1" applyBorder="1" applyAlignment="1">
      <alignment horizontal="center" vertical="top" wrapText="1"/>
    </xf>
    <xf numFmtId="0" fontId="48" fillId="0" borderId="34" xfId="0" applyFont="1" applyFill="1" applyBorder="1" applyAlignment="1">
      <alignment horizontal="center" vertical="top" wrapText="1"/>
    </xf>
    <xf numFmtId="0" fontId="48" fillId="0" borderId="35" xfId="0" applyFont="1" applyFill="1" applyBorder="1" applyAlignment="1">
      <alignment horizontal="center" vertical="top" wrapText="1"/>
    </xf>
    <xf numFmtId="0" fontId="45" fillId="0" borderId="44" xfId="0" applyFont="1" applyBorder="1" applyAlignment="1">
      <alignment/>
    </xf>
    <xf numFmtId="0" fontId="45" fillId="65" borderId="36" xfId="0" applyFont="1" applyFill="1" applyBorder="1" applyAlignment="1">
      <alignment wrapText="1"/>
    </xf>
    <xf numFmtId="0" fontId="45" fillId="49" borderId="35" xfId="0" applyFont="1" applyFill="1" applyBorder="1" applyAlignment="1">
      <alignment/>
    </xf>
    <xf numFmtId="0" fontId="45" fillId="49" borderId="44" xfId="0" applyFont="1" applyFill="1" applyBorder="1" applyAlignment="1">
      <alignment horizontal="center"/>
    </xf>
    <xf numFmtId="0" fontId="45" fillId="49" borderId="45" xfId="0" applyFont="1" applyFill="1" applyBorder="1" applyAlignment="1">
      <alignment horizontal="center"/>
    </xf>
    <xf numFmtId="0" fontId="45" fillId="0" borderId="45" xfId="0" applyFont="1" applyBorder="1" applyAlignment="1">
      <alignment/>
    </xf>
    <xf numFmtId="0" fontId="45" fillId="0" borderId="47" xfId="0" applyFont="1" applyBorder="1" applyAlignment="1">
      <alignment/>
    </xf>
    <xf numFmtId="0" fontId="45" fillId="0" borderId="50" xfId="0" applyFont="1" applyBorder="1" applyAlignment="1">
      <alignment/>
    </xf>
    <xf numFmtId="0" fontId="45" fillId="0" borderId="48" xfId="0" applyFont="1" applyBorder="1" applyAlignment="1">
      <alignment/>
    </xf>
    <xf numFmtId="0" fontId="48" fillId="53" borderId="46" xfId="0" applyFont="1" applyFill="1" applyBorder="1" applyAlignment="1">
      <alignment horizontal="center" vertical="top" wrapText="1"/>
    </xf>
    <xf numFmtId="0" fontId="56" fillId="53" borderId="34" xfId="0" applyFont="1" applyFill="1" applyBorder="1" applyAlignment="1">
      <alignment/>
    </xf>
    <xf numFmtId="0" fontId="56" fillId="53" borderId="35" xfId="0" applyFont="1" applyFill="1" applyBorder="1" applyAlignment="1">
      <alignment/>
    </xf>
    <xf numFmtId="0" fontId="45" fillId="0" borderId="42" xfId="0" applyFont="1" applyBorder="1" applyAlignment="1">
      <alignment/>
    </xf>
    <xf numFmtId="0" fontId="45" fillId="65" borderId="34" xfId="0" applyFont="1" applyFill="1" applyBorder="1" applyAlignment="1">
      <alignment wrapText="1"/>
    </xf>
    <xf numFmtId="0" fontId="45" fillId="49" borderId="34" xfId="0" applyFont="1" applyFill="1" applyBorder="1" applyAlignment="1">
      <alignment vertical="top" wrapText="1"/>
    </xf>
    <xf numFmtId="0" fontId="45" fillId="49" borderId="36" xfId="0" applyFont="1" applyFill="1" applyBorder="1" applyAlignment="1">
      <alignment/>
    </xf>
    <xf numFmtId="0" fontId="45" fillId="49" borderId="42" xfId="0" applyFont="1" applyFill="1" applyBorder="1" applyAlignment="1">
      <alignment horizontal="center"/>
    </xf>
    <xf numFmtId="0" fontId="45" fillId="53" borderId="44" xfId="0" applyFont="1" applyFill="1" applyBorder="1" applyAlignment="1">
      <alignment horizontal="center"/>
    </xf>
    <xf numFmtId="0" fontId="45" fillId="53" borderId="45" xfId="0" applyFont="1" applyFill="1" applyBorder="1" applyAlignment="1">
      <alignment horizontal="center"/>
    </xf>
    <xf numFmtId="0" fontId="45" fillId="0" borderId="46" xfId="0" applyFont="1" applyBorder="1" applyAlignment="1">
      <alignment/>
    </xf>
    <xf numFmtId="0" fontId="45" fillId="49" borderId="34" xfId="0" applyFont="1" applyFill="1" applyBorder="1" applyAlignment="1">
      <alignment/>
    </xf>
    <xf numFmtId="0" fontId="45" fillId="65" borderId="36" xfId="0" applyFont="1" applyFill="1" applyBorder="1" applyAlignment="1">
      <alignment horizontal="center" vertical="center"/>
    </xf>
    <xf numFmtId="0" fontId="45" fillId="53" borderId="42" xfId="0" applyFont="1" applyFill="1" applyBorder="1" applyAlignment="1">
      <alignment horizontal="center"/>
    </xf>
    <xf numFmtId="0" fontId="43" fillId="53" borderId="34" xfId="0" applyFont="1" applyFill="1" applyBorder="1" applyAlignment="1">
      <alignment/>
    </xf>
    <xf numFmtId="0" fontId="43" fillId="53" borderId="35" xfId="0" applyFont="1" applyFill="1" applyBorder="1" applyAlignment="1">
      <alignment/>
    </xf>
    <xf numFmtId="0" fontId="43" fillId="53" borderId="36" xfId="0" applyFont="1" applyFill="1" applyBorder="1" applyAlignment="1">
      <alignment horizontal="center" vertical="top" wrapText="1"/>
    </xf>
    <xf numFmtId="0" fontId="38" fillId="53" borderId="43" xfId="0" applyFont="1" applyFill="1" applyBorder="1" applyAlignment="1">
      <alignment horizontal="center" vertical="top" wrapText="1"/>
    </xf>
    <xf numFmtId="0" fontId="38" fillId="53" borderId="49" xfId="0" applyFont="1" applyFill="1" applyBorder="1" applyAlignment="1">
      <alignment horizontal="center" vertical="top" wrapText="1"/>
    </xf>
    <xf numFmtId="0" fontId="38" fillId="53" borderId="50" xfId="0" applyFont="1" applyFill="1" applyBorder="1" applyAlignment="1">
      <alignment horizontal="center" vertical="top" wrapText="1"/>
    </xf>
    <xf numFmtId="0" fontId="43" fillId="53" borderId="34" xfId="0" applyFont="1" applyFill="1" applyBorder="1" applyAlignment="1">
      <alignment vertical="top" wrapText="1"/>
    </xf>
    <xf numFmtId="0" fontId="43" fillId="53" borderId="35" xfId="0" applyFont="1" applyFill="1" applyBorder="1" applyAlignment="1">
      <alignment vertical="top" wrapText="1"/>
    </xf>
    <xf numFmtId="0" fontId="43" fillId="53" borderId="36" xfId="0" applyFont="1" applyFill="1" applyBorder="1" applyAlignment="1">
      <alignment vertical="top" wrapText="1"/>
    </xf>
    <xf numFmtId="0" fontId="38" fillId="53" borderId="34" xfId="0" applyFont="1" applyFill="1" applyBorder="1" applyAlignment="1">
      <alignment horizontal="center" vertical="top" wrapText="1"/>
    </xf>
    <xf numFmtId="0" fontId="38" fillId="53" borderId="35" xfId="0" applyFont="1" applyFill="1" applyBorder="1" applyAlignment="1">
      <alignment horizontal="center" vertical="top" wrapText="1"/>
    </xf>
    <xf numFmtId="0" fontId="43" fillId="53" borderId="36" xfId="0" applyFont="1" applyFill="1" applyBorder="1" applyAlignment="1">
      <alignment/>
    </xf>
    <xf numFmtId="0" fontId="43" fillId="53" borderId="49" xfId="0" applyFont="1" applyFill="1" applyBorder="1" applyAlignment="1">
      <alignment vertical="top"/>
    </xf>
    <xf numFmtId="0" fontId="43" fillId="53" borderId="50" xfId="0" applyFont="1" applyFill="1" applyBorder="1" applyAlignment="1">
      <alignment vertical="top"/>
    </xf>
    <xf numFmtId="0" fontId="43" fillId="53" borderId="35" xfId="0" applyFont="1" applyFill="1" applyBorder="1" applyAlignment="1">
      <alignment vertical="top"/>
    </xf>
    <xf numFmtId="0" fontId="43" fillId="53" borderId="36" xfId="0" applyFont="1" applyFill="1" applyBorder="1" applyAlignment="1">
      <alignment vertical="top"/>
    </xf>
    <xf numFmtId="0" fontId="43" fillId="53" borderId="43" xfId="0" applyFont="1" applyFill="1" applyBorder="1" applyAlignment="1">
      <alignment vertical="top"/>
    </xf>
    <xf numFmtId="0" fontId="43" fillId="53" borderId="34" xfId="0" applyFont="1" applyFill="1" applyBorder="1" applyAlignment="1">
      <alignment vertical="top"/>
    </xf>
    <xf numFmtId="0" fontId="45" fillId="53" borderId="36" xfId="0" applyFont="1" applyFill="1" applyBorder="1" applyAlignment="1">
      <alignment horizontal="center" vertical="top" wrapText="1"/>
    </xf>
    <xf numFmtId="0" fontId="48" fillId="53" borderId="49" xfId="0" applyFont="1" applyFill="1" applyBorder="1" applyAlignment="1">
      <alignment horizontal="center" vertical="top" wrapText="1"/>
    </xf>
    <xf numFmtId="0" fontId="48" fillId="53" borderId="50" xfId="0" applyFont="1" applyFill="1" applyBorder="1" applyAlignment="1">
      <alignment horizontal="center" vertical="top" wrapText="1"/>
    </xf>
    <xf numFmtId="0" fontId="45" fillId="53" borderId="42" xfId="0" applyFont="1" applyFill="1" applyBorder="1" applyAlignment="1">
      <alignment horizontal="center" vertical="top"/>
    </xf>
    <xf numFmtId="0" fontId="45" fillId="53" borderId="44" xfId="0" applyFont="1" applyFill="1" applyBorder="1" applyAlignment="1">
      <alignment horizontal="center" vertical="top"/>
    </xf>
    <xf numFmtId="0" fontId="45" fillId="53" borderId="45" xfId="0" applyFont="1" applyFill="1" applyBorder="1" applyAlignment="1">
      <alignment horizontal="center" vertical="top"/>
    </xf>
    <xf numFmtId="0" fontId="45" fillId="53" borderId="45" xfId="0" applyFont="1" applyFill="1" applyBorder="1" applyAlignment="1">
      <alignment/>
    </xf>
    <xf numFmtId="0" fontId="45" fillId="53" borderId="43" xfId="0" applyFont="1" applyFill="1" applyBorder="1" applyAlignment="1">
      <alignment/>
    </xf>
    <xf numFmtId="0" fontId="45" fillId="53" borderId="49" xfId="0" applyFont="1" applyFill="1" applyBorder="1" applyAlignment="1">
      <alignment/>
    </xf>
    <xf numFmtId="0" fontId="45" fillId="53" borderId="50" xfId="0" applyFont="1" applyFill="1" applyBorder="1" applyAlignment="1">
      <alignment/>
    </xf>
    <xf numFmtId="0" fontId="111" fillId="53" borderId="35" xfId="101" applyFont="1" applyFill="1" applyBorder="1" applyAlignment="1">
      <alignment vertical="top"/>
      <protection/>
    </xf>
    <xf numFmtId="0" fontId="38" fillId="53" borderId="36" xfId="101" applyFont="1" applyFill="1" applyBorder="1" applyAlignment="1">
      <alignment horizontal="left" vertical="top" wrapText="1"/>
      <protection/>
    </xf>
    <xf numFmtId="0" fontId="111" fillId="53" borderId="36" xfId="101" applyFont="1" applyFill="1" applyBorder="1" applyAlignment="1">
      <alignment vertical="top"/>
      <protection/>
    </xf>
    <xf numFmtId="0" fontId="111" fillId="53" borderId="44" xfId="101" applyFont="1" applyFill="1" applyBorder="1" applyAlignment="1">
      <alignment vertical="top"/>
      <protection/>
    </xf>
    <xf numFmtId="0" fontId="38" fillId="53" borderId="45" xfId="101" applyFont="1" applyFill="1" applyBorder="1" applyAlignment="1">
      <alignment horizontal="left" vertical="top" wrapText="1"/>
      <protection/>
    </xf>
    <xf numFmtId="0" fontId="111" fillId="53" borderId="49" xfId="101" applyFont="1" applyFill="1" applyBorder="1" applyAlignment="1">
      <alignment vertical="top"/>
      <protection/>
    </xf>
    <xf numFmtId="0" fontId="38" fillId="53" borderId="50" xfId="101" applyFont="1" applyFill="1" applyBorder="1" applyAlignment="1">
      <alignment horizontal="left" vertical="top" wrapText="1"/>
      <protection/>
    </xf>
    <xf numFmtId="0" fontId="111" fillId="0" borderId="35" xfId="101" applyFont="1" applyBorder="1" applyAlignment="1">
      <alignment vertical="top"/>
      <protection/>
    </xf>
    <xf numFmtId="0" fontId="111" fillId="53" borderId="34" xfId="101" applyFont="1" applyFill="1" applyBorder="1" applyAlignment="1">
      <alignment vertical="top"/>
      <protection/>
    </xf>
    <xf numFmtId="0" fontId="111" fillId="53" borderId="42" xfId="101" applyFont="1" applyFill="1" applyBorder="1" applyAlignment="1">
      <alignment vertical="top"/>
      <protection/>
    </xf>
    <xf numFmtId="0" fontId="111" fillId="53" borderId="45" xfId="101" applyFont="1" applyFill="1" applyBorder="1" applyAlignment="1">
      <alignment vertical="top"/>
      <protection/>
    </xf>
    <xf numFmtId="0" fontId="111" fillId="53" borderId="43" xfId="101" applyFont="1" applyFill="1" applyBorder="1" applyAlignment="1">
      <alignment vertical="top"/>
      <protection/>
    </xf>
    <xf numFmtId="0" fontId="111" fillId="53" borderId="50" xfId="101" applyFont="1" applyFill="1" applyBorder="1" applyAlignment="1">
      <alignment vertical="top"/>
      <protection/>
    </xf>
    <xf numFmtId="0" fontId="38" fillId="0" borderId="33" xfId="101" applyFont="1" applyFill="1" applyBorder="1" applyAlignment="1">
      <alignment vertical="top" wrapText="1"/>
      <protection/>
    </xf>
    <xf numFmtId="0" fontId="48" fillId="0" borderId="51" xfId="0" applyFont="1" applyBorder="1" applyAlignment="1">
      <alignment vertical="top" wrapText="1"/>
    </xf>
    <xf numFmtId="0" fontId="46" fillId="53" borderId="19" xfId="0" applyFont="1" applyFill="1" applyBorder="1" applyAlignment="1">
      <alignment horizontal="center" vertical="top"/>
    </xf>
    <xf numFmtId="0" fontId="46" fillId="0" borderId="21" xfId="0" applyFont="1" applyBorder="1" applyAlignment="1">
      <alignment horizontal="center" vertical="top" wrapText="1"/>
    </xf>
    <xf numFmtId="0" fontId="46" fillId="0" borderId="21" xfId="0" applyFont="1" applyBorder="1" applyAlignment="1">
      <alignment horizontal="center" vertical="top"/>
    </xf>
    <xf numFmtId="0" fontId="46" fillId="0" borderId="20" xfId="0" applyFont="1" applyBorder="1" applyAlignment="1">
      <alignment horizontal="center" vertical="top"/>
    </xf>
    <xf numFmtId="0" fontId="46" fillId="0" borderId="21" xfId="0" applyFont="1" applyBorder="1" applyAlignment="1">
      <alignment horizontal="center" vertical="top" wrapText="1"/>
    </xf>
    <xf numFmtId="0" fontId="46" fillId="0" borderId="21" xfId="0" applyFont="1" applyBorder="1" applyAlignment="1">
      <alignment horizontal="center" vertical="top"/>
    </xf>
    <xf numFmtId="0" fontId="46" fillId="0" borderId="33" xfId="0" applyFont="1" applyBorder="1" applyAlignment="1">
      <alignment horizontal="center" vertical="top" wrapText="1"/>
    </xf>
    <xf numFmtId="0" fontId="46" fillId="0" borderId="33" xfId="0" applyFont="1" applyBorder="1" applyAlignment="1">
      <alignment horizontal="center" vertical="top"/>
    </xf>
    <xf numFmtId="0" fontId="46" fillId="0" borderId="20" xfId="0" applyFont="1" applyBorder="1" applyAlignment="1">
      <alignment horizontal="center" vertical="top" wrapText="1"/>
    </xf>
    <xf numFmtId="0" fontId="46" fillId="0" borderId="20" xfId="0" applyFont="1" applyBorder="1" applyAlignment="1">
      <alignment horizontal="center" vertical="top"/>
    </xf>
    <xf numFmtId="0" fontId="118" fillId="0" borderId="19" xfId="101" applyFont="1" applyBorder="1" applyAlignment="1">
      <alignment horizontal="center" vertical="top"/>
      <protection/>
    </xf>
    <xf numFmtId="0" fontId="87" fillId="0" borderId="19" xfId="0" applyFont="1" applyBorder="1" applyAlignment="1">
      <alignment vertical="top"/>
    </xf>
    <xf numFmtId="0" fontId="118" fillId="49" borderId="19" xfId="101" applyFont="1" applyFill="1" applyBorder="1" applyAlignment="1">
      <alignment horizontal="center" vertical="top"/>
      <protection/>
    </xf>
    <xf numFmtId="0" fontId="118" fillId="0" borderId="19" xfId="101" applyFont="1" applyBorder="1" applyAlignment="1">
      <alignment vertical="top" wrapText="1"/>
      <protection/>
    </xf>
    <xf numFmtId="0" fontId="118" fillId="0" borderId="19" xfId="101" applyFont="1" applyBorder="1" applyAlignment="1">
      <alignment vertical="top"/>
      <protection/>
    </xf>
    <xf numFmtId="0" fontId="118" fillId="0" borderId="19" xfId="101" applyFont="1" applyBorder="1" applyAlignment="1">
      <alignment horizontal="center" vertical="top" wrapText="1"/>
      <protection/>
    </xf>
    <xf numFmtId="0" fontId="118" fillId="0" borderId="21" xfId="101" applyFont="1" applyBorder="1" applyAlignment="1">
      <alignment vertical="top"/>
      <protection/>
    </xf>
    <xf numFmtId="0" fontId="118" fillId="0" borderId="21" xfId="101" applyFont="1" applyBorder="1" applyAlignment="1">
      <alignment horizontal="center" vertical="top"/>
      <protection/>
    </xf>
    <xf numFmtId="0" fontId="118" fillId="0" borderId="21" xfId="101" applyFont="1" applyBorder="1" applyAlignment="1">
      <alignment horizontal="center" vertical="top" wrapText="1"/>
      <protection/>
    </xf>
    <xf numFmtId="0" fontId="118" fillId="0" borderId="20" xfId="101" applyFont="1" applyBorder="1" applyAlignment="1">
      <alignment vertical="top"/>
      <protection/>
    </xf>
    <xf numFmtId="0" fontId="118" fillId="0" borderId="20" xfId="101" applyFont="1" applyBorder="1" applyAlignment="1">
      <alignment horizontal="center" vertical="top"/>
      <protection/>
    </xf>
    <xf numFmtId="0" fontId="118" fillId="0" borderId="19" xfId="101" applyFont="1" applyFill="1" applyBorder="1" applyAlignment="1">
      <alignment horizontal="center" vertical="top" wrapText="1"/>
      <protection/>
    </xf>
    <xf numFmtId="0" fontId="118" fillId="0" borderId="19" xfId="101" applyFont="1" applyFill="1" applyBorder="1" applyAlignment="1">
      <alignment horizontal="center" vertical="top"/>
      <protection/>
    </xf>
    <xf numFmtId="0" fontId="118" fillId="0" borderId="19" xfId="101" applyFont="1" applyFill="1" applyBorder="1" applyAlignment="1">
      <alignment vertical="top"/>
      <protection/>
    </xf>
    <xf numFmtId="1" fontId="45" fillId="0" borderId="19" xfId="0" applyNumberFormat="1" applyFont="1" applyBorder="1" applyAlignment="1">
      <alignment horizontal="center" vertical="top"/>
    </xf>
    <xf numFmtId="0" fontId="48" fillId="49" borderId="19" xfId="0" applyFont="1" applyFill="1" applyBorder="1" applyAlignment="1">
      <alignment vertical="top" wrapText="1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1_MASS 090856 ฝ่ายยุทธ" xfId="23"/>
    <cellStyle name="20% - ส่วนที่ถูกเน้น2" xfId="24"/>
    <cellStyle name="20% - ส่วนที่ถูกเน้น2 2" xfId="25"/>
    <cellStyle name="20% - ส่วนที่ถูกเน้น2_MASS 090856 ฝ่ายยุทธ" xfId="26"/>
    <cellStyle name="20% - ส่วนที่ถูกเน้น3" xfId="27"/>
    <cellStyle name="20% - ส่วนที่ถูกเน้น3 2" xfId="28"/>
    <cellStyle name="20% - ส่วนที่ถูกเน้น3_MASS 090856 ฝ่ายยุทธ" xfId="29"/>
    <cellStyle name="20% - ส่วนที่ถูกเน้น4" xfId="30"/>
    <cellStyle name="20% - ส่วนที่ถูกเน้น4 2" xfId="31"/>
    <cellStyle name="20% - ส่วนที่ถูกเน้น4_MASS 090856 ฝ่ายยุทธ" xfId="32"/>
    <cellStyle name="20% - ส่วนที่ถูกเน้น5" xfId="33"/>
    <cellStyle name="20% - ส่วนที่ถูกเน้น5 2" xfId="34"/>
    <cellStyle name="20% - ส่วนที่ถูกเน้น5_MASS 090856 ฝ่ายยุทธ" xfId="35"/>
    <cellStyle name="20% - ส่วนที่ถูกเน้น6" xfId="36"/>
    <cellStyle name="20% - ส่วนที่ถูกเน้น6 2" xfId="37"/>
    <cellStyle name="20% - ส่วนที่ถูกเน้น6_MASS 090856 ฝ่ายยุทธ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ส่วนที่ถูกเน้น1" xfId="45"/>
    <cellStyle name="40% - ส่วนที่ถูกเน้น1 2" xfId="46"/>
    <cellStyle name="40% - ส่วนที่ถูกเน้น1_MASS 090856 ฝ่ายยุทธ" xfId="47"/>
    <cellStyle name="40% - ส่วนที่ถูกเน้น2" xfId="48"/>
    <cellStyle name="40% - ส่วนที่ถูกเน้น2 2" xfId="49"/>
    <cellStyle name="40% - ส่วนที่ถูกเน้น2_MASS 090856 ฝ่ายยุทธ" xfId="50"/>
    <cellStyle name="40% - ส่วนที่ถูกเน้น3" xfId="51"/>
    <cellStyle name="40% - ส่วนที่ถูกเน้น3 2" xfId="52"/>
    <cellStyle name="40% - ส่วนที่ถูกเน้น3_MASS 090856 ฝ่ายยุทธ" xfId="53"/>
    <cellStyle name="40% - ส่วนที่ถูกเน้น4" xfId="54"/>
    <cellStyle name="40% - ส่วนที่ถูกเน้น4 2" xfId="55"/>
    <cellStyle name="40% - ส่วนที่ถูกเน้น4_MASS 090856 ฝ่ายยุทธ" xfId="56"/>
    <cellStyle name="40% - ส่วนที่ถูกเน้น5" xfId="57"/>
    <cellStyle name="40% - ส่วนที่ถูกเน้น5 2" xfId="58"/>
    <cellStyle name="40% - ส่วนที่ถูกเน้น5_MASS 090856 ฝ่ายยุทธ" xfId="59"/>
    <cellStyle name="40% - ส่วนที่ถูกเน้น6" xfId="60"/>
    <cellStyle name="40% - ส่วนที่ถูกเน้น6 2" xfId="61"/>
    <cellStyle name="40% - ส่วนที่ถูกเน้น6_MASS 090856 ฝ่ายยุทธ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ส่วนที่ถูกเน้น1" xfId="69"/>
    <cellStyle name="60% - ส่วนที่ถูกเน้น2" xfId="70"/>
    <cellStyle name="60% - ส่วนที่ถูกเน้น3" xfId="71"/>
    <cellStyle name="60% - ส่วนที่ถูกเน้น4" xfId="72"/>
    <cellStyle name="60% - ส่วนที่ถูกเน้น5" xfId="73"/>
    <cellStyle name="60% - ส่วนที่ถูกเน้น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Calculation" xfId="82"/>
    <cellStyle name="Check Cell" xfId="83"/>
    <cellStyle name="Comma" xfId="84"/>
    <cellStyle name="Comma [0]" xfId="85"/>
    <cellStyle name="Comma 2" xfId="86"/>
    <cellStyle name="Comma 3" xfId="87"/>
    <cellStyle name="Currency" xfId="88"/>
    <cellStyle name="Currency [0]" xfId="89"/>
    <cellStyle name="Explanatory Text" xfId="90"/>
    <cellStyle name="Followed Hyperlink" xfId="91"/>
    <cellStyle name="Good" xfId="92"/>
    <cellStyle name="Heading 1" xfId="93"/>
    <cellStyle name="Heading 2" xfId="94"/>
    <cellStyle name="Heading 3" xfId="95"/>
    <cellStyle name="Heading 4" xfId="96"/>
    <cellStyle name="Hyperlink" xfId="97"/>
    <cellStyle name="Input" xfId="98"/>
    <cellStyle name="Linked Cell" xfId="99"/>
    <cellStyle name="Neutral" xfId="100"/>
    <cellStyle name="Normal 2" xfId="101"/>
    <cellStyle name="Normal 2_MASS 220256" xfId="102"/>
    <cellStyle name="Normal 3" xfId="103"/>
    <cellStyle name="Normal 4" xfId="104"/>
    <cellStyle name="Normal 5" xfId="105"/>
    <cellStyle name="Note" xfId="106"/>
    <cellStyle name="Output" xfId="107"/>
    <cellStyle name="Percent" xfId="108"/>
    <cellStyle name="Title" xfId="109"/>
    <cellStyle name="Total" xfId="110"/>
    <cellStyle name="Warning Text" xfId="111"/>
    <cellStyle name="การคำนวณ" xfId="112"/>
    <cellStyle name="ข้อความเตือน" xfId="113"/>
    <cellStyle name="ข้อความอธิบาย" xfId="114"/>
    <cellStyle name="ชื่อเรื่อง" xfId="115"/>
    <cellStyle name="เซลล์ตรวจสอบ" xfId="116"/>
    <cellStyle name="เซลล์ที่มีการเชื่อมโยง" xfId="117"/>
    <cellStyle name="ดี" xfId="118"/>
    <cellStyle name="ปกติ_ท่า ยาก-ง่าย KPI" xfId="119"/>
    <cellStyle name="ป้อนค่า" xfId="120"/>
    <cellStyle name="ปานกลาง" xfId="121"/>
    <cellStyle name="ผลรวม" xfId="122"/>
    <cellStyle name="แย่" xfId="123"/>
    <cellStyle name="ส่วนที่ถูกเน้น1" xfId="124"/>
    <cellStyle name="ส่วนที่ถูกเน้น2" xfId="125"/>
    <cellStyle name="ส่วนที่ถูกเน้น3" xfId="126"/>
    <cellStyle name="ส่วนที่ถูกเน้น4" xfId="127"/>
    <cellStyle name="ส่วนที่ถูกเน้น5" xfId="128"/>
    <cellStyle name="ส่วนที่ถูกเน้น6" xfId="129"/>
    <cellStyle name="แสดงผล" xfId="130"/>
    <cellStyle name="หมายเหตุ" xfId="131"/>
    <cellStyle name="หมายเหตุ 2" xfId="132"/>
    <cellStyle name="หัวเรื่อง 1" xfId="133"/>
    <cellStyle name="หัวเรื่อง 2" xfId="134"/>
    <cellStyle name="หัวเรื่อง 3" xfId="135"/>
    <cellStyle name="หัวเรื่อง 4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304800</xdr:colOff>
      <xdr:row>0</xdr:row>
      <xdr:rowOff>19050</xdr:rowOff>
    </xdr:from>
    <xdr:to>
      <xdr:col>29</xdr:col>
      <xdr:colOff>228600</xdr:colOff>
      <xdr:row>2</xdr:row>
      <xdr:rowOff>352425</xdr:rowOff>
    </xdr:to>
    <xdr:sp>
      <xdr:nvSpPr>
        <xdr:cNvPr id="1" name="Rounded Rectangular Callout 3"/>
        <xdr:cNvSpPr>
          <a:spLocks/>
        </xdr:cNvSpPr>
      </xdr:nvSpPr>
      <xdr:spPr>
        <a:xfrm>
          <a:off x="17211675" y="19050"/>
          <a:ext cx="3790950" cy="1219200"/>
        </a:xfrm>
        <a:prstGeom prst="wedgeRoundRectCallout">
          <a:avLst>
            <a:gd name="adj1" fmla="val -20833"/>
            <a:gd name="adj2" fmla="val 72875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ให้ทำการ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Highlight </a:t>
          </a:r>
          <a:r>
            <a:rPr lang="en-US" cap="none" sz="1800" b="1" i="0" u="none" baseline="0">
              <a:solidFill>
                <a:srgbClr val="000000"/>
              </a:solidFill>
            </a:rPr>
            <a:t>ตัวชี้วัด </a:t>
          </a:r>
          <a:r>
            <a:rPr lang="en-US" cap="none" sz="1800" b="1" i="0" u="none" baseline="0">
              <a:solidFill>
                <a:srgbClr val="000000"/>
              </a:solidFill>
            </a:rPr>
            <a:t>MASS </a:t>
          </a:r>
          <a:r>
            <a:rPr lang="en-US" cap="none" sz="1800" b="1" i="0" u="none" baseline="0">
              <a:solidFill>
                <a:srgbClr val="000000"/>
              </a:solidFill>
            </a:rPr>
            <a:t>ที่ฝ่ายท่านเป็นผู้รับผิดชอบหลักในปีงบประมาณ 57 ว่าต้องดำเนินการในช่วงใดบ้าง  (ตามช่วงไตรมาสที่ปรากฏ)</a:t>
          </a:r>
          <a:r>
            <a:rPr lang="en-US" cap="none" sz="1800" b="1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23</xdr:col>
      <xdr:colOff>9525</xdr:colOff>
      <xdr:row>11</xdr:row>
      <xdr:rowOff>371475</xdr:rowOff>
    </xdr:from>
    <xdr:to>
      <xdr:col>24</xdr:col>
      <xdr:colOff>304800</xdr:colOff>
      <xdr:row>11</xdr:row>
      <xdr:rowOff>895350</xdr:rowOff>
    </xdr:to>
    <xdr:sp>
      <xdr:nvSpPr>
        <xdr:cNvPr id="2" name="Left Arrow Callout 4"/>
        <xdr:cNvSpPr>
          <a:spLocks/>
        </xdr:cNvSpPr>
      </xdr:nvSpPr>
      <xdr:spPr>
        <a:xfrm>
          <a:off x="17468850" y="3133725"/>
          <a:ext cx="847725" cy="514350"/>
        </a:xfrm>
        <a:prstGeom prst="leftArrowCallout">
          <a:avLst>
            <a:gd name="adj1" fmla="val -30532"/>
            <a:gd name="adj2" fmla="val -34861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ตัวอย่าง</a:t>
          </a:r>
        </a:p>
      </xdr:txBody>
    </xdr:sp>
    <xdr:clientData/>
  </xdr:twoCellAnchor>
  <xdr:twoCellAnchor>
    <xdr:from>
      <xdr:col>2</xdr:col>
      <xdr:colOff>228600</xdr:colOff>
      <xdr:row>18</xdr:row>
      <xdr:rowOff>895350</xdr:rowOff>
    </xdr:from>
    <xdr:to>
      <xdr:col>6</xdr:col>
      <xdr:colOff>38100</xdr:colOff>
      <xdr:row>18</xdr:row>
      <xdr:rowOff>2295525</xdr:rowOff>
    </xdr:to>
    <xdr:sp>
      <xdr:nvSpPr>
        <xdr:cNvPr id="3" name="Pentagon 5"/>
        <xdr:cNvSpPr>
          <a:spLocks/>
        </xdr:cNvSpPr>
      </xdr:nvSpPr>
      <xdr:spPr>
        <a:xfrm>
          <a:off x="2200275" y="14916150"/>
          <a:ext cx="3105150" cy="1400175"/>
        </a:xfrm>
        <a:prstGeom prst="homePlate">
          <a:avLst>
            <a:gd name="adj" fmla="val 27509"/>
          </a:avLst>
        </a:prstGeom>
        <a:solidFill>
          <a:srgbClr val="8064A2"/>
        </a:solidFill>
        <a:ln w="25400" cmpd="sng">
          <a:solidFill>
            <a:srgbClr val="5C477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ในปี 57 จะดำเนินการตามฝ่ายที่วางแผนไว้ (ลอกทีละชั้นตามปีงบ) ซึ่งฝ่ายต่างๆ</a:t>
          </a:r>
          <a:r>
            <a:rPr lang="en-US" cap="none" sz="14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 นี้</a:t>
          </a:r>
          <a:r>
            <a:rPr lang="en-US" cap="none" sz="14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จะสัมพันธ์ กับการกำหนด</a:t>
          </a:r>
          <a:r>
            <a:rPr lang="en-US" cap="none" sz="14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400" b="0" i="0" u="none" baseline="0">
              <a:solidFill>
                <a:srgbClr val="FFFFFF"/>
              </a:solidFill>
            </a:rPr>
            <a:t>KPI </a:t>
          </a:r>
          <a:r>
            <a:rPr lang="en-US" cap="none" sz="14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ส่วนของ </a:t>
          </a:r>
          <a:r>
            <a:rPr lang="en-US" cap="none" sz="1400" b="0" i="0" u="none" baseline="0">
              <a:solidFill>
                <a:srgbClr val="FFFFFF"/>
              </a:solidFill>
            </a:rPr>
            <a:t>M - A -S1 </a:t>
          </a:r>
          <a:r>
            <a:rPr lang="en-US" cap="none" sz="14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ต่อไป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190500</xdr:colOff>
      <xdr:row>14</xdr:row>
      <xdr:rowOff>457200</xdr:rowOff>
    </xdr:from>
    <xdr:to>
      <xdr:col>18</xdr:col>
      <xdr:colOff>533400</xdr:colOff>
      <xdr:row>14</xdr:row>
      <xdr:rowOff>1304925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01700" y="7181850"/>
          <a:ext cx="18097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361950</xdr:colOff>
      <xdr:row>11</xdr:row>
      <xdr:rowOff>619125</xdr:rowOff>
    </xdr:from>
    <xdr:to>
      <xdr:col>30</xdr:col>
      <xdr:colOff>209550</xdr:colOff>
      <xdr:row>11</xdr:row>
      <xdr:rowOff>1285875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9088100" y="2962275"/>
          <a:ext cx="56197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ให้ทั้ง 3 ฝ่ายกำหนดเรื่องที่จะดำเนินการ</a:t>
          </a:r>
        </a:p>
      </xdr:txBody>
    </xdr:sp>
    <xdr:clientData/>
  </xdr:twoCellAnchor>
  <xdr:twoCellAnchor>
    <xdr:from>
      <xdr:col>21</xdr:col>
      <xdr:colOff>104775</xdr:colOff>
      <xdr:row>0</xdr:row>
      <xdr:rowOff>9525</xdr:rowOff>
    </xdr:from>
    <xdr:to>
      <xdr:col>27</xdr:col>
      <xdr:colOff>142875</xdr:colOff>
      <xdr:row>8</xdr:row>
      <xdr:rowOff>28575</xdr:rowOff>
    </xdr:to>
    <xdr:sp>
      <xdr:nvSpPr>
        <xdr:cNvPr id="3" name="Rounded Rectangular Callout 4"/>
        <xdr:cNvSpPr>
          <a:spLocks/>
        </xdr:cNvSpPr>
      </xdr:nvSpPr>
      <xdr:spPr>
        <a:xfrm>
          <a:off x="18830925" y="9525"/>
          <a:ext cx="3752850" cy="1209675"/>
        </a:xfrm>
        <a:prstGeom prst="wedgeRoundRectCallout">
          <a:avLst>
            <a:gd name="adj1" fmla="val -20833"/>
            <a:gd name="adj2" fmla="val 72875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ให้ทำการ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Highlight </a:t>
          </a:r>
          <a:r>
            <a:rPr lang="en-US" cap="none" sz="1800" b="1" i="0" u="none" baseline="0">
              <a:solidFill>
                <a:srgbClr val="000000"/>
              </a:solidFill>
            </a:rPr>
            <a:t>ตัวชี้วัด </a:t>
          </a:r>
          <a:r>
            <a:rPr lang="en-US" cap="none" sz="1800" b="1" i="0" u="none" baseline="0">
              <a:solidFill>
                <a:srgbClr val="000000"/>
              </a:solidFill>
            </a:rPr>
            <a:t>MASS </a:t>
          </a:r>
          <a:r>
            <a:rPr lang="en-US" cap="none" sz="1800" b="1" i="0" u="none" baseline="0">
              <a:solidFill>
                <a:srgbClr val="000000"/>
              </a:solidFill>
            </a:rPr>
            <a:t>ที่ฝ่ายท่านเป็นผู้รับผิดชอบหลักในปีงบประมาณ 57 ว่าต้องดำเนินการในช่วงใดบ้าง  (ตามช่วงไตรมาสที่ปรากฏ)</a:t>
          </a:r>
          <a:r>
            <a:rPr lang="en-US" cap="none" sz="1800" b="1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4</xdr:col>
      <xdr:colOff>495300</xdr:colOff>
      <xdr:row>11</xdr:row>
      <xdr:rowOff>685800</xdr:rowOff>
    </xdr:from>
    <xdr:to>
      <xdr:col>8</xdr:col>
      <xdr:colOff>657225</xdr:colOff>
      <xdr:row>11</xdr:row>
      <xdr:rowOff>1781175</xdr:rowOff>
    </xdr:to>
    <xdr:sp>
      <xdr:nvSpPr>
        <xdr:cNvPr id="4" name="Pentagon 5"/>
        <xdr:cNvSpPr>
          <a:spLocks/>
        </xdr:cNvSpPr>
      </xdr:nvSpPr>
      <xdr:spPr>
        <a:xfrm>
          <a:off x="6010275" y="3028950"/>
          <a:ext cx="3114675" cy="1095375"/>
        </a:xfrm>
        <a:prstGeom prst="homePlate">
          <a:avLst>
            <a:gd name="adj" fmla="val 32421"/>
          </a:avLst>
        </a:prstGeom>
        <a:solidFill>
          <a:srgbClr val="8064A2"/>
        </a:solidFill>
        <a:ln w="25400" cmpd="sng">
          <a:solidFill>
            <a:srgbClr val="5C477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ในปี 57 จะดำเนินการตามฝ่ายที่วางแผนไว้ (ลอกทีละชั้นตามปีงบ) ซึ่งฝ่ายต่างๆ</a:t>
          </a:r>
          <a:r>
            <a:rPr lang="en-US" cap="none" sz="14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 นี้</a:t>
          </a:r>
          <a:r>
            <a:rPr lang="en-US" cap="none" sz="14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จะสัมพันธ์ กับการกำหนด</a:t>
          </a:r>
          <a:r>
            <a:rPr lang="en-US" cap="none" sz="14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400" b="0" i="0" u="none" baseline="0">
              <a:solidFill>
                <a:srgbClr val="FFFFFF"/>
              </a:solidFill>
            </a:rPr>
            <a:t>KPI </a:t>
          </a:r>
          <a:r>
            <a:rPr lang="en-US" cap="none" sz="14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ส่วนของ </a:t>
          </a:r>
          <a:r>
            <a:rPr lang="en-US" cap="none" sz="1400" b="0" i="0" u="none" baseline="0">
              <a:solidFill>
                <a:srgbClr val="FFFFFF"/>
              </a:solidFill>
            </a:rPr>
            <a:t>M - A - S1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685800</xdr:rowOff>
    </xdr:from>
    <xdr:to>
      <xdr:col>3</xdr:col>
      <xdr:colOff>0</xdr:colOff>
      <xdr:row>11</xdr:row>
      <xdr:rowOff>685800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4562475" y="319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กรรมการ </a:t>
          </a:r>
        </a:p>
      </xdr:txBody>
    </xdr:sp>
    <xdr:clientData/>
  </xdr:twoCellAnchor>
  <xdr:twoCellAnchor>
    <xdr:from>
      <xdr:col>3</xdr:col>
      <xdr:colOff>0</xdr:colOff>
      <xdr:row>11</xdr:row>
      <xdr:rowOff>685800</xdr:rowOff>
    </xdr:from>
    <xdr:to>
      <xdr:col>3</xdr:col>
      <xdr:colOff>0</xdr:colOff>
      <xdr:row>11</xdr:row>
      <xdr:rowOff>685800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4562475" y="319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กรรมการ </a:t>
          </a:r>
        </a:p>
      </xdr:txBody>
    </xdr:sp>
    <xdr:clientData/>
  </xdr:twoCellAnchor>
  <xdr:twoCellAnchor>
    <xdr:from>
      <xdr:col>3</xdr:col>
      <xdr:colOff>0</xdr:colOff>
      <xdr:row>11</xdr:row>
      <xdr:rowOff>685800</xdr:rowOff>
    </xdr:from>
    <xdr:to>
      <xdr:col>3</xdr:col>
      <xdr:colOff>0</xdr:colOff>
      <xdr:row>11</xdr:row>
      <xdr:rowOff>685800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4562475" y="319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กรรมการ </a:t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4562475" y="4114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กรรมการ </a:t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4562475" y="4114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กรรมการ </a:t>
          </a:r>
        </a:p>
      </xdr:txBody>
    </xdr:sp>
    <xdr:clientData/>
  </xdr:twoCellAnchor>
  <xdr:twoCellAnchor>
    <xdr:from>
      <xdr:col>28</xdr:col>
      <xdr:colOff>85725</xdr:colOff>
      <xdr:row>0</xdr:row>
      <xdr:rowOff>38100</xdr:rowOff>
    </xdr:from>
    <xdr:to>
      <xdr:col>35</xdr:col>
      <xdr:colOff>333375</xdr:colOff>
      <xdr:row>2</xdr:row>
      <xdr:rowOff>485775</xdr:rowOff>
    </xdr:to>
    <xdr:sp>
      <xdr:nvSpPr>
        <xdr:cNvPr id="6" name="Rounded Rectangular Callout 6"/>
        <xdr:cNvSpPr>
          <a:spLocks/>
        </xdr:cNvSpPr>
      </xdr:nvSpPr>
      <xdr:spPr>
        <a:xfrm>
          <a:off x="16621125" y="38100"/>
          <a:ext cx="3743325" cy="1209675"/>
        </a:xfrm>
        <a:prstGeom prst="wedgeRoundRectCallout">
          <a:avLst>
            <a:gd name="adj1" fmla="val -20833"/>
            <a:gd name="adj2" fmla="val 72875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ให้ทำการ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Highlight </a:t>
          </a:r>
          <a:r>
            <a:rPr lang="en-US" cap="none" sz="1800" b="1" i="0" u="none" baseline="0">
              <a:solidFill>
                <a:srgbClr val="000000"/>
              </a:solidFill>
            </a:rPr>
            <a:t>ตัวชี้วัด </a:t>
          </a:r>
          <a:r>
            <a:rPr lang="en-US" cap="none" sz="1800" b="1" i="0" u="none" baseline="0">
              <a:solidFill>
                <a:srgbClr val="000000"/>
              </a:solidFill>
            </a:rPr>
            <a:t>MASS </a:t>
          </a:r>
          <a:r>
            <a:rPr lang="en-US" cap="none" sz="1800" b="1" i="0" u="none" baseline="0">
              <a:solidFill>
                <a:srgbClr val="000000"/>
              </a:solidFill>
            </a:rPr>
            <a:t>ที่ฝ่ายท่านเป็นผู้รับผิดชอบหลักในปีงบประมาณ 57 ว่าต้องดำเนินการในช่วงใดบ้าง  (ตามช่วงไตรมาสที่ปรากฏ)</a:t>
          </a:r>
          <a:r>
            <a:rPr lang="en-US" cap="none" sz="1800" b="1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2</xdr:col>
      <xdr:colOff>19050</xdr:colOff>
      <xdr:row>11</xdr:row>
      <xdr:rowOff>400050</xdr:rowOff>
    </xdr:from>
    <xdr:to>
      <xdr:col>5</xdr:col>
      <xdr:colOff>114300</xdr:colOff>
      <xdr:row>11</xdr:row>
      <xdr:rowOff>1476375</xdr:rowOff>
    </xdr:to>
    <xdr:sp>
      <xdr:nvSpPr>
        <xdr:cNvPr id="7" name="Pentagon 7"/>
        <xdr:cNvSpPr>
          <a:spLocks/>
        </xdr:cNvSpPr>
      </xdr:nvSpPr>
      <xdr:spPr>
        <a:xfrm>
          <a:off x="2543175" y="2905125"/>
          <a:ext cx="3105150" cy="1076325"/>
        </a:xfrm>
        <a:prstGeom prst="homePlate">
          <a:avLst>
            <a:gd name="adj" fmla="val 32657"/>
          </a:avLst>
        </a:prstGeom>
        <a:solidFill>
          <a:srgbClr val="8064A2"/>
        </a:solidFill>
        <a:ln w="25400" cmpd="sng">
          <a:solidFill>
            <a:srgbClr val="5C477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ในปี 57 จะดำเนินการตามฝ่ายที่วางแผนไว้ (ลอกทีละชั้นตามปีงบ) ซึ่งฝ่ายต่างๆ</a:t>
          </a:r>
          <a:r>
            <a:rPr lang="en-US" cap="none" sz="14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 นี้</a:t>
          </a:r>
          <a:r>
            <a:rPr lang="en-US" cap="none" sz="14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จะสัมพันธ์ กับการกำหนด</a:t>
          </a:r>
          <a:r>
            <a:rPr lang="en-US" cap="none" sz="14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400" b="0" i="0" u="none" baseline="0">
              <a:solidFill>
                <a:srgbClr val="FFFFFF"/>
              </a:solidFill>
            </a:rPr>
            <a:t>KPI </a:t>
          </a:r>
          <a:r>
            <a:rPr lang="en-US" cap="none" sz="14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ส่วนของ </a:t>
          </a:r>
          <a:r>
            <a:rPr lang="en-US" cap="none" sz="1400" b="0" i="0" u="none" baseline="0">
              <a:solidFill>
                <a:srgbClr val="FFFFFF"/>
              </a:solidFill>
            </a:rPr>
            <a:t>M - A - S1 </a:t>
          </a:r>
        </a:p>
      </xdr:txBody>
    </xdr:sp>
    <xdr:clientData/>
  </xdr:twoCellAnchor>
  <xdr:twoCellAnchor>
    <xdr:from>
      <xdr:col>28</xdr:col>
      <xdr:colOff>209550</xdr:colOff>
      <xdr:row>11</xdr:row>
      <xdr:rowOff>590550</xdr:rowOff>
    </xdr:from>
    <xdr:to>
      <xdr:col>40</xdr:col>
      <xdr:colOff>161925</xdr:colOff>
      <xdr:row>11</xdr:row>
      <xdr:rowOff>1257300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6744950" y="3095625"/>
          <a:ext cx="56102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ให้ทั้ง 3 ฝ่ายกำหนดเรื่องที่จะดำเนินการ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24400" y="457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กรรมการ และผู้รับผิดชอบหลักขึ้นอยู่กับความรู้นั้นอยู่ในความรับผิดชอบของฝ่ายใด</a:t>
          </a:r>
        </a:p>
      </xdr:txBody>
    </xdr:sp>
    <xdr:clientData/>
  </xdr:twoCellAnchor>
  <xdr:twoCellAnchor>
    <xdr:from>
      <xdr:col>3</xdr:col>
      <xdr:colOff>0</xdr:colOff>
      <xdr:row>1</xdr:row>
      <xdr:rowOff>400050</xdr:rowOff>
    </xdr:from>
    <xdr:to>
      <xdr:col>3</xdr:col>
      <xdr:colOff>0</xdr:colOff>
      <xdr:row>1</xdr:row>
      <xdr:rowOff>400050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724400" y="400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กรรมการ </a:t>
          </a:r>
        </a:p>
      </xdr:txBody>
    </xdr:sp>
    <xdr:clientData/>
  </xdr:twoCellAnchor>
  <xdr:twoCellAnchor>
    <xdr:from>
      <xdr:col>3</xdr:col>
      <xdr:colOff>0</xdr:colOff>
      <xdr:row>1</xdr:row>
      <xdr:rowOff>400050</xdr:rowOff>
    </xdr:from>
    <xdr:to>
      <xdr:col>3</xdr:col>
      <xdr:colOff>0</xdr:colOff>
      <xdr:row>1</xdr:row>
      <xdr:rowOff>400050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24400" y="400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กรรมการ</a:t>
          </a:r>
          <a:r>
            <a:rPr lang="en-US" cap="none" sz="11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</a:p>
      </xdr:txBody>
    </xdr:sp>
    <xdr:clientData/>
  </xdr:twoCellAnchor>
  <xdr:twoCellAnchor>
    <xdr:from>
      <xdr:col>3</xdr:col>
      <xdr:colOff>0</xdr:colOff>
      <xdr:row>1</xdr:row>
      <xdr:rowOff>400050</xdr:rowOff>
    </xdr:from>
    <xdr:to>
      <xdr:col>3</xdr:col>
      <xdr:colOff>0</xdr:colOff>
      <xdr:row>1</xdr:row>
      <xdr:rowOff>400050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4724400" y="400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กรรมการ 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TextBox 2"/>
        <xdr:cNvSpPr txBox="1">
          <a:spLocks noChangeArrowheads="1"/>
        </xdr:cNvSpPr>
      </xdr:nvSpPr>
      <xdr:spPr>
        <a:xfrm>
          <a:off x="5857875" y="457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กรรมการ และผู้รับผิดชอบหลักขึ้นอยู่กับความรู้นั้นอยู่ในความรับผิดชอบของฝ่ายใด</a:t>
          </a:r>
        </a:p>
      </xdr:txBody>
    </xdr:sp>
    <xdr:clientData/>
  </xdr:twoCellAnchor>
  <xdr:twoCellAnchor>
    <xdr:from>
      <xdr:col>5</xdr:col>
      <xdr:colOff>0</xdr:colOff>
      <xdr:row>1</xdr:row>
      <xdr:rowOff>400050</xdr:rowOff>
    </xdr:from>
    <xdr:to>
      <xdr:col>5</xdr:col>
      <xdr:colOff>0</xdr:colOff>
      <xdr:row>1</xdr:row>
      <xdr:rowOff>400050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5857875" y="400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กรรมการ</a:t>
          </a:r>
          <a:r>
            <a:rPr lang="en-US" cap="none" sz="11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และผู้รับผิดชอบหลักขึ้นอยู่กับความรู้นั้นอยู่ในความรับผิดชอบของฝ่ายใด</a:t>
          </a:r>
        </a:p>
      </xdr:txBody>
    </xdr:sp>
    <xdr:clientData/>
  </xdr:twoCellAnchor>
  <xdr:twoCellAnchor>
    <xdr:from>
      <xdr:col>3</xdr:col>
      <xdr:colOff>0</xdr:colOff>
      <xdr:row>1</xdr:row>
      <xdr:rowOff>400050</xdr:rowOff>
    </xdr:from>
    <xdr:to>
      <xdr:col>3</xdr:col>
      <xdr:colOff>0</xdr:colOff>
      <xdr:row>1</xdr:row>
      <xdr:rowOff>400050</xdr:rowOff>
    </xdr:to>
    <xdr:sp>
      <xdr:nvSpPr>
        <xdr:cNvPr id="7" name="TextBox 4"/>
        <xdr:cNvSpPr txBox="1">
          <a:spLocks noChangeArrowheads="1"/>
        </xdr:cNvSpPr>
      </xdr:nvSpPr>
      <xdr:spPr>
        <a:xfrm>
          <a:off x="4724400" y="400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กรรมการ 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8" name="TextBox 5"/>
        <xdr:cNvSpPr txBox="1">
          <a:spLocks noChangeArrowheads="1"/>
        </xdr:cNvSpPr>
      </xdr:nvSpPr>
      <xdr:spPr>
        <a:xfrm>
          <a:off x="4724400" y="457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กรรมการ</a:t>
          </a:r>
          <a:r>
            <a:rPr lang="en-US" cap="none" sz="11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</a:p>
      </xdr:txBody>
    </xdr:sp>
    <xdr:clientData/>
  </xdr:twoCellAnchor>
  <xdr:twoCellAnchor>
    <xdr:from>
      <xdr:col>23</xdr:col>
      <xdr:colOff>57150</xdr:colOff>
      <xdr:row>0</xdr:row>
      <xdr:rowOff>9525</xdr:rowOff>
    </xdr:from>
    <xdr:to>
      <xdr:col>30</xdr:col>
      <xdr:colOff>304800</xdr:colOff>
      <xdr:row>3</xdr:row>
      <xdr:rowOff>342900</xdr:rowOff>
    </xdr:to>
    <xdr:sp>
      <xdr:nvSpPr>
        <xdr:cNvPr id="9" name="Rounded Rectangular Callout 11"/>
        <xdr:cNvSpPr>
          <a:spLocks/>
        </xdr:cNvSpPr>
      </xdr:nvSpPr>
      <xdr:spPr>
        <a:xfrm>
          <a:off x="17268825" y="0"/>
          <a:ext cx="3743325" cy="1247775"/>
        </a:xfrm>
        <a:prstGeom prst="wedgeRoundRectCallout">
          <a:avLst>
            <a:gd name="adj1" fmla="val -20833"/>
            <a:gd name="adj2" fmla="val 72875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ให้ทำการ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Highlight </a:t>
          </a:r>
          <a:r>
            <a:rPr lang="en-US" cap="none" sz="1800" b="1" i="0" u="none" baseline="0">
              <a:solidFill>
                <a:srgbClr val="000000"/>
              </a:solidFill>
            </a:rPr>
            <a:t>ตัวชี้วัด </a:t>
          </a:r>
          <a:r>
            <a:rPr lang="en-US" cap="none" sz="1800" b="1" i="0" u="none" baseline="0">
              <a:solidFill>
                <a:srgbClr val="000000"/>
              </a:solidFill>
            </a:rPr>
            <a:t>MASS </a:t>
          </a:r>
          <a:r>
            <a:rPr lang="en-US" cap="none" sz="1800" b="1" i="0" u="none" baseline="0">
              <a:solidFill>
                <a:srgbClr val="000000"/>
              </a:solidFill>
            </a:rPr>
            <a:t>ที่ฝ่ายท่านเป็นผู้รับผิดชอบหลักในปีงบประมาณ 57 ว่าต้องดำเนินการในช่วงใดบ้าง  (ตามช่วงไตรมาสที่ปรากฏ)</a:t>
          </a:r>
          <a:r>
            <a:rPr lang="en-US" cap="none" sz="1800" b="1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7</xdr:row>
      <xdr:rowOff>1000125</xdr:rowOff>
    </xdr:from>
    <xdr:to>
      <xdr:col>5</xdr:col>
      <xdr:colOff>609600</xdr:colOff>
      <xdr:row>8</xdr:row>
      <xdr:rowOff>428625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1924050" y="4552950"/>
          <a:ext cx="3981450" cy="647700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ตัวอย่างที่ต้องระบุรายละเอียดตัวชี้วัดที่ดำเนินการในปีงบประมาณ</a:t>
          </a:r>
          <a:r>
            <a:rPr lang="en-US" cap="none" sz="14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 2557</a:t>
          </a:r>
        </a:p>
      </xdr:txBody>
    </xdr:sp>
    <xdr:clientData/>
  </xdr:twoCellAnchor>
  <xdr:twoCellAnchor>
    <xdr:from>
      <xdr:col>36</xdr:col>
      <xdr:colOff>428625</xdr:colOff>
      <xdr:row>9</xdr:row>
      <xdr:rowOff>38100</xdr:rowOff>
    </xdr:from>
    <xdr:to>
      <xdr:col>39</xdr:col>
      <xdr:colOff>381000</xdr:colOff>
      <xdr:row>9</xdr:row>
      <xdr:rowOff>1066800</xdr:rowOff>
    </xdr:to>
    <xdr:sp>
      <xdr:nvSpPr>
        <xdr:cNvPr id="2" name="Left Arrow Callout 9"/>
        <xdr:cNvSpPr>
          <a:spLocks/>
        </xdr:cNvSpPr>
      </xdr:nvSpPr>
      <xdr:spPr>
        <a:xfrm>
          <a:off x="21640800" y="5343525"/>
          <a:ext cx="1885950" cy="1028700"/>
        </a:xfrm>
        <a:prstGeom prst="leftArrowCallout">
          <a:avLst>
            <a:gd name="adj1" fmla="val -32740"/>
            <a:gd name="adj2" fmla="val -36319"/>
          </a:avLst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Highlight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ทุกช่องหมายความว่า ตัวชี้วัดนี้ดำเนินการทุกไตรมาส</a:t>
          </a:r>
        </a:p>
      </xdr:txBody>
    </xdr:sp>
    <xdr:clientData/>
  </xdr:twoCellAnchor>
  <xdr:twoCellAnchor>
    <xdr:from>
      <xdr:col>36</xdr:col>
      <xdr:colOff>419100</xdr:colOff>
      <xdr:row>10</xdr:row>
      <xdr:rowOff>85725</xdr:rowOff>
    </xdr:from>
    <xdr:to>
      <xdr:col>39</xdr:col>
      <xdr:colOff>352425</xdr:colOff>
      <xdr:row>10</xdr:row>
      <xdr:rowOff>1343025</xdr:rowOff>
    </xdr:to>
    <xdr:sp>
      <xdr:nvSpPr>
        <xdr:cNvPr id="3" name="Left Arrow Callout 10"/>
        <xdr:cNvSpPr>
          <a:spLocks/>
        </xdr:cNvSpPr>
      </xdr:nvSpPr>
      <xdr:spPr>
        <a:xfrm>
          <a:off x="21631275" y="6791325"/>
          <a:ext cx="1866900" cy="1266825"/>
        </a:xfrm>
        <a:prstGeom prst="leftArrowCallout">
          <a:avLst>
            <a:gd name="adj1" fmla="val -31018"/>
            <a:gd name="adj2" fmla="val -33226"/>
          </a:avLst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Highlight</a:t>
          </a:r>
          <a:r>
            <a:rPr lang="en-US" cap="none" sz="1600" b="1" i="0" u="none" baseline="0">
              <a:solidFill>
                <a:srgbClr val="000000"/>
              </a:solidFill>
            </a:rPr>
            <a:t>  2 </a:t>
          </a:r>
          <a:r>
            <a:rPr lang="en-US" cap="none" sz="1600" b="1" i="0" u="none" baseline="0">
              <a:solidFill>
                <a:srgbClr val="000000"/>
              </a:solidFill>
            </a:rPr>
            <a:t>ช่องหมายความว่า ตัวชี้วัดนี้ดำเนินการวัดผลในไตรมาส 2 และ ไตรมาส 4</a:t>
          </a:r>
        </a:p>
      </xdr:txBody>
    </xdr:sp>
    <xdr:clientData/>
  </xdr:twoCellAnchor>
  <xdr:twoCellAnchor>
    <xdr:from>
      <xdr:col>36</xdr:col>
      <xdr:colOff>428625</xdr:colOff>
      <xdr:row>11</xdr:row>
      <xdr:rowOff>85725</xdr:rowOff>
    </xdr:from>
    <xdr:to>
      <xdr:col>39</xdr:col>
      <xdr:colOff>419100</xdr:colOff>
      <xdr:row>12</xdr:row>
      <xdr:rowOff>57150</xdr:rowOff>
    </xdr:to>
    <xdr:sp>
      <xdr:nvSpPr>
        <xdr:cNvPr id="4" name="Left Arrow Callout 12"/>
        <xdr:cNvSpPr>
          <a:spLocks/>
        </xdr:cNvSpPr>
      </xdr:nvSpPr>
      <xdr:spPr>
        <a:xfrm>
          <a:off x="21640800" y="8315325"/>
          <a:ext cx="1924050" cy="1171575"/>
        </a:xfrm>
        <a:prstGeom prst="leftArrowCallout">
          <a:avLst>
            <a:gd name="adj1" fmla="val -30444"/>
            <a:gd name="adj2" fmla="val -34722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Highlight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ในไตรมาสที่ 1 หมายความว่า ตัวชี้วัดนี้ดำเนินการวัดผลในไตรมาส </a:t>
          </a:r>
          <a:r>
            <a:rPr lang="en-US" cap="none" sz="1600" b="1" i="0" u="none" baseline="0">
              <a:solidFill>
                <a:srgbClr val="000000"/>
              </a:solidFill>
            </a:rPr>
            <a:t>1</a:t>
          </a:r>
          <a:r>
            <a:rPr lang="en-US" cap="none" sz="1600" b="1" i="0" u="none" baseline="0">
              <a:solidFill>
                <a:srgbClr val="000000"/>
              </a:solidFill>
            </a:rPr>
            <a:t> เท่านั้น</a:t>
          </a:r>
        </a:p>
      </xdr:txBody>
    </xdr:sp>
    <xdr:clientData/>
  </xdr:twoCellAnchor>
  <xdr:twoCellAnchor>
    <xdr:from>
      <xdr:col>25</xdr:col>
      <xdr:colOff>161925</xdr:colOff>
      <xdr:row>0</xdr:row>
      <xdr:rowOff>38100</xdr:rowOff>
    </xdr:from>
    <xdr:to>
      <xdr:col>33</xdr:col>
      <xdr:colOff>190500</xdr:colOff>
      <xdr:row>2</xdr:row>
      <xdr:rowOff>28575</xdr:rowOff>
    </xdr:to>
    <xdr:sp>
      <xdr:nvSpPr>
        <xdr:cNvPr id="5" name="Rounded Rectangular Callout 6"/>
        <xdr:cNvSpPr>
          <a:spLocks/>
        </xdr:cNvSpPr>
      </xdr:nvSpPr>
      <xdr:spPr>
        <a:xfrm>
          <a:off x="15144750" y="38100"/>
          <a:ext cx="4572000" cy="828675"/>
        </a:xfrm>
        <a:prstGeom prst="wedgeRoundRectCallout">
          <a:avLst>
            <a:gd name="adj1" fmla="val -26837"/>
            <a:gd name="adj2" fmla="val 80125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ให้ทำการ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Highlight </a:t>
          </a:r>
          <a:r>
            <a:rPr lang="en-US" cap="none" sz="1600" b="1" i="0" u="none" baseline="0">
              <a:solidFill>
                <a:srgbClr val="000000"/>
              </a:solidFill>
            </a:rPr>
            <a:t>ตัวชี้วัดงานประจำในปีงบประมาณ 57 ว่าต้องดำเนินการในช่วงใดบ้าง  (ตามช่วงไตรมาสที่ปรากฏ)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39"/>
  <sheetViews>
    <sheetView zoomScale="70" zoomScaleNormal="70" zoomScaleSheetLayoutView="70" zoomScalePageLayoutView="0" workbookViewId="0" topLeftCell="C25">
      <selection activeCell="S32" sqref="S32"/>
    </sheetView>
  </sheetViews>
  <sheetFormatPr defaultColWidth="9.00390625" defaultRowHeight="14.25"/>
  <cols>
    <col min="1" max="1" width="20.625" style="109" customWidth="1"/>
    <col min="2" max="2" width="5.25390625" style="110" customWidth="1"/>
    <col min="3" max="3" width="24.375" style="109" customWidth="1"/>
    <col min="4" max="4" width="6.00390625" style="109" customWidth="1"/>
    <col min="5" max="5" width="5.875" style="109" customWidth="1"/>
    <col min="6" max="6" width="7.00390625" style="109" customWidth="1"/>
    <col min="7" max="7" width="37.125" style="109" customWidth="1"/>
    <col min="8" max="8" width="27.50390625" style="111" hidden="1" customWidth="1"/>
    <col min="9" max="9" width="8.875" style="109" hidden="1" customWidth="1"/>
    <col min="10" max="10" width="13.50390625" style="109" customWidth="1"/>
    <col min="11" max="11" width="8.25390625" style="109" hidden="1" customWidth="1"/>
    <col min="12" max="12" width="11.50390625" style="109" customWidth="1"/>
    <col min="13" max="13" width="10.75390625" style="109" customWidth="1"/>
    <col min="14" max="14" width="10.00390625" style="109" customWidth="1"/>
    <col min="15" max="15" width="10.375" style="109" customWidth="1"/>
    <col min="16" max="20" width="9.00390625" style="109" customWidth="1"/>
    <col min="21" max="32" width="7.25390625" style="109" customWidth="1"/>
    <col min="33" max="40" width="8.375" style="109" customWidth="1"/>
    <col min="41" max="16384" width="9.00390625" style="109" customWidth="1"/>
  </cols>
  <sheetData>
    <row r="1" spans="1:40" ht="36" customHeight="1">
      <c r="A1" s="388" t="s">
        <v>341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</row>
    <row r="2" spans="1:40" ht="33.75" thickBot="1">
      <c r="A2" s="389" t="s">
        <v>316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</row>
    <row r="3" spans="1:41" ht="42.75" customHeight="1" thickBot="1">
      <c r="A3" s="647" t="s">
        <v>373</v>
      </c>
      <c r="B3" s="112"/>
      <c r="C3" s="113"/>
      <c r="D3" s="113"/>
      <c r="E3" s="113"/>
      <c r="F3" s="113"/>
      <c r="G3" s="113"/>
      <c r="H3" s="114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785" t="s">
        <v>407</v>
      </c>
      <c r="AH3" s="786"/>
      <c r="AI3" s="764"/>
      <c r="AJ3" s="785" t="s">
        <v>408</v>
      </c>
      <c r="AK3" s="786"/>
      <c r="AL3" s="113"/>
      <c r="AM3" s="113"/>
      <c r="AN3" s="113"/>
      <c r="AO3" s="113"/>
    </row>
    <row r="4" spans="1:34" ht="24" customHeight="1" hidden="1">
      <c r="A4" s="115" t="s">
        <v>0</v>
      </c>
      <c r="B4" s="116"/>
      <c r="C4" s="116" t="s">
        <v>1</v>
      </c>
      <c r="D4" s="421"/>
      <c r="E4" s="422"/>
      <c r="F4" s="117"/>
      <c r="G4" s="116"/>
      <c r="H4" s="118"/>
      <c r="I4" s="119"/>
      <c r="J4" s="119"/>
      <c r="K4" s="119"/>
      <c r="L4" s="119"/>
      <c r="M4" s="119"/>
      <c r="N4" s="120"/>
      <c r="O4" s="418" t="s">
        <v>99</v>
      </c>
      <c r="P4" s="419" t="s">
        <v>124</v>
      </c>
      <c r="Q4" s="419"/>
      <c r="R4" s="419"/>
      <c r="S4" s="419"/>
      <c r="T4" s="419"/>
      <c r="U4" s="247"/>
      <c r="V4" s="247"/>
      <c r="W4" s="247"/>
      <c r="X4" s="247"/>
      <c r="Z4" s="122"/>
      <c r="AA4" s="122"/>
      <c r="AB4" s="122"/>
      <c r="AC4" s="122"/>
      <c r="AD4" s="122"/>
      <c r="AE4" s="122"/>
      <c r="AF4" s="122"/>
      <c r="AG4" s="122"/>
      <c r="AH4" s="123"/>
    </row>
    <row r="5" spans="1:34" ht="23.25" hidden="1">
      <c r="A5" s="124"/>
      <c r="B5" s="125"/>
      <c r="C5" s="125" t="s">
        <v>27</v>
      </c>
      <c r="D5" s="126">
        <v>57</v>
      </c>
      <c r="E5" s="127">
        <v>58</v>
      </c>
      <c r="F5" s="126"/>
      <c r="G5" s="125"/>
      <c r="H5" s="128"/>
      <c r="I5" s="129"/>
      <c r="J5" s="129"/>
      <c r="K5" s="129"/>
      <c r="L5" s="130"/>
      <c r="M5" s="130"/>
      <c r="N5" s="131"/>
      <c r="O5" s="418"/>
      <c r="P5" s="121">
        <v>5</v>
      </c>
      <c r="Q5" s="121">
        <v>4</v>
      </c>
      <c r="R5" s="121">
        <v>3</v>
      </c>
      <c r="S5" s="121">
        <v>2</v>
      </c>
      <c r="T5" s="121">
        <v>1</v>
      </c>
      <c r="U5" s="247"/>
      <c r="V5" s="247"/>
      <c r="W5" s="247"/>
      <c r="X5" s="247"/>
      <c r="Z5" s="132"/>
      <c r="AA5" s="132"/>
      <c r="AB5" s="132"/>
      <c r="AC5" s="122"/>
      <c r="AD5" s="122"/>
      <c r="AE5" s="122"/>
      <c r="AF5" s="123"/>
      <c r="AG5" s="132"/>
      <c r="AH5" s="123"/>
    </row>
    <row r="6" spans="1:34" ht="72" customHeight="1" hidden="1">
      <c r="A6" s="133" t="s">
        <v>30</v>
      </c>
      <c r="B6" s="134"/>
      <c r="C6" s="425" t="s">
        <v>178</v>
      </c>
      <c r="D6" s="135"/>
      <c r="E6" s="135"/>
      <c r="F6" s="136"/>
      <c r="G6" s="137" t="s">
        <v>33</v>
      </c>
      <c r="H6" s="132"/>
      <c r="I6" s="138"/>
      <c r="J6" s="122"/>
      <c r="K6" s="122"/>
      <c r="O6" s="139"/>
      <c r="P6" s="135"/>
      <c r="Q6" s="135"/>
      <c r="R6" s="135"/>
      <c r="S6" s="135"/>
      <c r="T6" s="135"/>
      <c r="U6" s="138"/>
      <c r="V6" s="138"/>
      <c r="W6" s="138"/>
      <c r="X6" s="138"/>
      <c r="Z6" s="132"/>
      <c r="AA6" s="132"/>
      <c r="AB6" s="132"/>
      <c r="AC6" s="140"/>
      <c r="AD6" s="140"/>
      <c r="AE6" s="140"/>
      <c r="AF6" s="122"/>
      <c r="AG6" s="132"/>
      <c r="AH6" s="123"/>
    </row>
    <row r="7" spans="1:34" ht="130.5" customHeight="1" hidden="1">
      <c r="A7" s="133" t="s">
        <v>149</v>
      </c>
      <c r="B7" s="141"/>
      <c r="C7" s="426"/>
      <c r="D7" s="142">
        <v>1</v>
      </c>
      <c r="E7" s="142">
        <v>1</v>
      </c>
      <c r="F7" s="136"/>
      <c r="G7" s="137" t="s">
        <v>148</v>
      </c>
      <c r="H7" s="132"/>
      <c r="I7" s="138"/>
      <c r="J7" s="140"/>
      <c r="K7" s="140"/>
      <c r="L7" s="143"/>
      <c r="O7" s="144" t="s">
        <v>179</v>
      </c>
      <c r="P7" s="142" t="s">
        <v>180</v>
      </c>
      <c r="Q7" s="142" t="s">
        <v>181</v>
      </c>
      <c r="R7" s="142" t="s">
        <v>182</v>
      </c>
      <c r="S7" s="142" t="s">
        <v>183</v>
      </c>
      <c r="T7" s="142" t="s">
        <v>184</v>
      </c>
      <c r="U7" s="138"/>
      <c r="V7" s="138"/>
      <c r="W7" s="138"/>
      <c r="X7" s="138"/>
      <c r="Z7" s="132"/>
      <c r="AA7" s="132"/>
      <c r="AB7" s="132"/>
      <c r="AC7" s="140"/>
      <c r="AD7" s="140"/>
      <c r="AE7" s="140"/>
      <c r="AF7" s="122"/>
      <c r="AG7" s="132"/>
      <c r="AH7" s="123"/>
    </row>
    <row r="8" spans="1:34" ht="57.75" customHeight="1" hidden="1">
      <c r="A8" s="145" t="s">
        <v>31</v>
      </c>
      <c r="B8" s="142"/>
      <c r="C8" s="427"/>
      <c r="D8" s="146"/>
      <c r="E8" s="146"/>
      <c r="F8" s="147"/>
      <c r="G8" s="148" t="s">
        <v>125</v>
      </c>
      <c r="H8" s="132"/>
      <c r="I8" s="138"/>
      <c r="J8" s="138"/>
      <c r="K8" s="138"/>
      <c r="M8" s="149"/>
      <c r="N8" s="149"/>
      <c r="O8" s="146"/>
      <c r="P8" s="146"/>
      <c r="Q8" s="146"/>
      <c r="R8" s="146"/>
      <c r="S8" s="146"/>
      <c r="T8" s="146"/>
      <c r="U8" s="138"/>
      <c r="V8" s="138"/>
      <c r="W8" s="138"/>
      <c r="X8" s="138"/>
      <c r="Z8" s="132"/>
      <c r="AA8" s="132"/>
      <c r="AB8" s="132"/>
      <c r="AC8" s="132"/>
      <c r="AD8" s="132"/>
      <c r="AE8" s="132"/>
      <c r="AF8" s="122"/>
      <c r="AG8" s="132"/>
      <c r="AH8" s="123"/>
    </row>
    <row r="9" spans="1:41" ht="48" customHeight="1">
      <c r="A9" s="150" t="s">
        <v>8</v>
      </c>
      <c r="B9" s="399" t="s">
        <v>303</v>
      </c>
      <c r="C9" s="150" t="s">
        <v>9</v>
      </c>
      <c r="D9" s="428" t="s">
        <v>2</v>
      </c>
      <c r="E9" s="429"/>
      <c r="F9" s="399" t="s">
        <v>386</v>
      </c>
      <c r="G9" s="150" t="s">
        <v>10</v>
      </c>
      <c r="H9" s="151"/>
      <c r="I9" s="391" t="s">
        <v>11</v>
      </c>
      <c r="J9" s="392"/>
      <c r="K9" s="383"/>
      <c r="L9" s="395" t="s">
        <v>3</v>
      </c>
      <c r="M9" s="396"/>
      <c r="N9" s="399" t="s">
        <v>142</v>
      </c>
      <c r="O9" s="420" t="s">
        <v>99</v>
      </c>
      <c r="P9" s="402" t="s">
        <v>225</v>
      </c>
      <c r="Q9" s="403"/>
      <c r="R9" s="403"/>
      <c r="S9" s="403"/>
      <c r="T9" s="404"/>
      <c r="U9" s="408" t="s">
        <v>385</v>
      </c>
      <c r="V9" s="409"/>
      <c r="W9" s="409"/>
      <c r="X9" s="409"/>
      <c r="Y9" s="409"/>
      <c r="Z9" s="409"/>
      <c r="AA9" s="409"/>
      <c r="AB9" s="409"/>
      <c r="AC9" s="409"/>
      <c r="AD9" s="409"/>
      <c r="AE9" s="409"/>
      <c r="AF9" s="410"/>
      <c r="AG9" s="650" t="s">
        <v>51</v>
      </c>
      <c r="AH9" s="651"/>
      <c r="AI9" s="651"/>
      <c r="AJ9" s="651"/>
      <c r="AK9" s="651"/>
      <c r="AL9" s="651"/>
      <c r="AM9" s="651"/>
      <c r="AN9" s="651"/>
      <c r="AO9" s="696"/>
    </row>
    <row r="10" spans="1:41" ht="33" customHeight="1">
      <c r="A10" s="155"/>
      <c r="B10" s="400"/>
      <c r="C10" s="155"/>
      <c r="D10" s="381">
        <v>57</v>
      </c>
      <c r="E10" s="383">
        <v>58</v>
      </c>
      <c r="F10" s="400"/>
      <c r="G10" s="155"/>
      <c r="H10" s="157"/>
      <c r="I10" s="393"/>
      <c r="J10" s="394"/>
      <c r="K10" s="384"/>
      <c r="L10" s="397"/>
      <c r="M10" s="398"/>
      <c r="N10" s="400"/>
      <c r="O10" s="420"/>
      <c r="P10" s="405"/>
      <c r="Q10" s="406"/>
      <c r="R10" s="406"/>
      <c r="S10" s="406"/>
      <c r="T10" s="407"/>
      <c r="U10" s="390" t="s">
        <v>337</v>
      </c>
      <c r="V10" s="390"/>
      <c r="W10" s="390"/>
      <c r="X10" s="390" t="s">
        <v>338</v>
      </c>
      <c r="Y10" s="390"/>
      <c r="Z10" s="390"/>
      <c r="AA10" s="390" t="s">
        <v>339</v>
      </c>
      <c r="AB10" s="390"/>
      <c r="AC10" s="390"/>
      <c r="AD10" s="390" t="s">
        <v>340</v>
      </c>
      <c r="AE10" s="390"/>
      <c r="AF10" s="390"/>
      <c r="AG10" s="261" t="s">
        <v>229</v>
      </c>
      <c r="AH10" s="261" t="s">
        <v>237</v>
      </c>
      <c r="AI10" s="261" t="s">
        <v>263</v>
      </c>
      <c r="AJ10" s="261" t="s">
        <v>264</v>
      </c>
      <c r="AK10" s="261" t="s">
        <v>265</v>
      </c>
      <c r="AL10" s="261" t="s">
        <v>16</v>
      </c>
      <c r="AM10" s="261" t="s">
        <v>266</v>
      </c>
      <c r="AN10" s="261" t="s">
        <v>232</v>
      </c>
      <c r="AO10" s="510" t="s">
        <v>292</v>
      </c>
    </row>
    <row r="11" spans="1:41" ht="24">
      <c r="A11" s="155"/>
      <c r="B11" s="401"/>
      <c r="C11" s="358"/>
      <c r="D11" s="382"/>
      <c r="E11" s="384"/>
      <c r="F11" s="401"/>
      <c r="G11" s="156"/>
      <c r="H11" s="157"/>
      <c r="I11" s="155">
        <v>56</v>
      </c>
      <c r="J11" s="507">
        <v>57</v>
      </c>
      <c r="K11" s="155">
        <v>58</v>
      </c>
      <c r="L11" s="376" t="s">
        <v>6</v>
      </c>
      <c r="M11" s="377" t="s">
        <v>7</v>
      </c>
      <c r="N11" s="401"/>
      <c r="O11" s="420"/>
      <c r="P11" s="152">
        <v>5</v>
      </c>
      <c r="Q11" s="152">
        <v>4</v>
      </c>
      <c r="R11" s="152">
        <v>3</v>
      </c>
      <c r="S11" s="152">
        <v>2</v>
      </c>
      <c r="T11" s="152">
        <v>1</v>
      </c>
      <c r="U11" s="354" t="s">
        <v>368</v>
      </c>
      <c r="V11" s="355" t="s">
        <v>272</v>
      </c>
      <c r="W11" s="356" t="s">
        <v>273</v>
      </c>
      <c r="X11" s="354" t="s">
        <v>274</v>
      </c>
      <c r="Y11" s="355" t="s">
        <v>248</v>
      </c>
      <c r="Z11" s="356" t="s">
        <v>249</v>
      </c>
      <c r="AA11" s="354" t="s">
        <v>250</v>
      </c>
      <c r="AB11" s="355" t="s">
        <v>251</v>
      </c>
      <c r="AC11" s="356" t="s">
        <v>252</v>
      </c>
      <c r="AD11" s="354" t="s">
        <v>253</v>
      </c>
      <c r="AE11" s="355" t="s">
        <v>254</v>
      </c>
      <c r="AF11" s="356" t="s">
        <v>255</v>
      </c>
      <c r="AG11" s="361"/>
      <c r="AH11" s="361"/>
      <c r="AI11" s="361"/>
      <c r="AJ11" s="361"/>
      <c r="AK11" s="361"/>
      <c r="AL11" s="361"/>
      <c r="AM11" s="361"/>
      <c r="AN11" s="361"/>
      <c r="AO11" s="509"/>
    </row>
    <row r="12" spans="1:41" ht="199.5" customHeight="1">
      <c r="A12" s="159" t="s">
        <v>157</v>
      </c>
      <c r="B12" s="168">
        <v>1</v>
      </c>
      <c r="C12" s="161" t="s">
        <v>351</v>
      </c>
      <c r="D12" s="162">
        <v>100</v>
      </c>
      <c r="E12" s="162">
        <v>100</v>
      </c>
      <c r="F12" s="162">
        <v>1</v>
      </c>
      <c r="G12" s="430" t="s">
        <v>342</v>
      </c>
      <c r="H12" s="164"/>
      <c r="I12" s="165">
        <v>400000</v>
      </c>
      <c r="J12" s="365">
        <v>650000</v>
      </c>
      <c r="K12" s="166">
        <v>600000</v>
      </c>
      <c r="L12" s="479" t="s">
        <v>29</v>
      </c>
      <c r="M12" s="480" t="s">
        <v>278</v>
      </c>
      <c r="N12" s="167" t="s">
        <v>232</v>
      </c>
      <c r="O12" s="168" t="s">
        <v>95</v>
      </c>
      <c r="P12" s="169" t="s">
        <v>268</v>
      </c>
      <c r="Q12" s="170"/>
      <c r="R12" s="162" t="s">
        <v>269</v>
      </c>
      <c r="S12" s="162"/>
      <c r="T12" s="171" t="s">
        <v>270</v>
      </c>
      <c r="U12" s="799"/>
      <c r="V12" s="800"/>
      <c r="W12" s="820" t="s">
        <v>280</v>
      </c>
      <c r="X12" s="799"/>
      <c r="Y12" s="800"/>
      <c r="Z12" s="820" t="s">
        <v>281</v>
      </c>
      <c r="AA12" s="860"/>
      <c r="AB12" s="861"/>
      <c r="AC12" s="820" t="s">
        <v>282</v>
      </c>
      <c r="AD12" s="799"/>
      <c r="AE12" s="800"/>
      <c r="AF12" s="820" t="s">
        <v>283</v>
      </c>
      <c r="AG12" s="474" t="s">
        <v>277</v>
      </c>
      <c r="AH12" s="474" t="s">
        <v>277</v>
      </c>
      <c r="AI12" s="474" t="s">
        <v>277</v>
      </c>
      <c r="AJ12" s="474" t="s">
        <v>277</v>
      </c>
      <c r="AK12" s="474" t="s">
        <v>277</v>
      </c>
      <c r="AL12" s="474" t="s">
        <v>277</v>
      </c>
      <c r="AM12" s="474" t="s">
        <v>277</v>
      </c>
      <c r="AN12" s="474" t="s">
        <v>275</v>
      </c>
      <c r="AO12" s="154"/>
    </row>
    <row r="13" spans="1:41" ht="111" customHeight="1">
      <c r="A13" s="172"/>
      <c r="B13" s="173">
        <v>2</v>
      </c>
      <c r="C13" s="174" t="s">
        <v>185</v>
      </c>
      <c r="D13" s="175">
        <v>70</v>
      </c>
      <c r="E13" s="175">
        <v>70</v>
      </c>
      <c r="F13" s="175">
        <v>2</v>
      </c>
      <c r="G13" s="431"/>
      <c r="H13" s="164"/>
      <c r="I13" s="165"/>
      <c r="J13" s="365"/>
      <c r="K13" s="166"/>
      <c r="L13" s="481"/>
      <c r="M13" s="482"/>
      <c r="N13" s="176"/>
      <c r="O13" s="146" t="s">
        <v>176</v>
      </c>
      <c r="P13" s="177"/>
      <c r="Q13" s="175"/>
      <c r="R13" s="175"/>
      <c r="S13" s="175"/>
      <c r="T13" s="146"/>
      <c r="U13" s="821"/>
      <c r="V13" s="822"/>
      <c r="W13" s="823"/>
      <c r="X13" s="796"/>
      <c r="Y13" s="800"/>
      <c r="Z13" s="795"/>
      <c r="AA13" s="799"/>
      <c r="AB13" s="800"/>
      <c r="AC13" s="795"/>
      <c r="AD13" s="799"/>
      <c r="AE13" s="800"/>
      <c r="AF13" s="795"/>
      <c r="AG13" s="916"/>
      <c r="AH13" s="474"/>
      <c r="AI13" s="474"/>
      <c r="AJ13" s="474"/>
      <c r="AK13" s="474"/>
      <c r="AL13" s="474"/>
      <c r="AM13" s="474"/>
      <c r="AN13" s="474"/>
      <c r="AO13" s="154"/>
    </row>
    <row r="14" spans="1:41" s="184" customFormat="1" ht="236.25" customHeight="1">
      <c r="A14" s="174"/>
      <c r="B14" s="178">
        <v>3</v>
      </c>
      <c r="C14" s="179" t="s">
        <v>127</v>
      </c>
      <c r="D14" s="173" t="s">
        <v>166</v>
      </c>
      <c r="E14" s="173" t="s">
        <v>166</v>
      </c>
      <c r="F14" s="173">
        <v>3</v>
      </c>
      <c r="G14" s="180" t="s">
        <v>343</v>
      </c>
      <c r="H14" s="181"/>
      <c r="I14" s="182">
        <v>600000</v>
      </c>
      <c r="J14" s="366">
        <v>804000</v>
      </c>
      <c r="K14" s="182">
        <v>600000</v>
      </c>
      <c r="L14" s="483" t="s">
        <v>352</v>
      </c>
      <c r="M14" s="484" t="s">
        <v>23</v>
      </c>
      <c r="N14" s="167" t="s">
        <v>55</v>
      </c>
      <c r="O14" s="183" t="s">
        <v>156</v>
      </c>
      <c r="P14" s="173" t="s">
        <v>180</v>
      </c>
      <c r="Q14" s="173" t="s">
        <v>181</v>
      </c>
      <c r="R14" s="173" t="s">
        <v>182</v>
      </c>
      <c r="S14" s="173" t="s">
        <v>183</v>
      </c>
      <c r="T14" s="173" t="s">
        <v>184</v>
      </c>
      <c r="U14" s="813"/>
      <c r="V14" s="788"/>
      <c r="W14" s="789"/>
      <c r="X14" s="813"/>
      <c r="Y14" s="788"/>
      <c r="Z14" s="789"/>
      <c r="AA14" s="813"/>
      <c r="AB14" s="788"/>
      <c r="AC14" s="789"/>
      <c r="AD14" s="813"/>
      <c r="AE14" s="788"/>
      <c r="AF14" s="789"/>
      <c r="AG14" s="248" t="s">
        <v>284</v>
      </c>
      <c r="AH14" s="248" t="s">
        <v>284</v>
      </c>
      <c r="AI14" s="248" t="s">
        <v>284</v>
      </c>
      <c r="AJ14" s="248" t="s">
        <v>284</v>
      </c>
      <c r="AK14" s="248" t="s">
        <v>284</v>
      </c>
      <c r="AL14" s="248" t="s">
        <v>284</v>
      </c>
      <c r="AM14" s="248" t="s">
        <v>284</v>
      </c>
      <c r="AN14" s="248" t="s">
        <v>276</v>
      </c>
      <c r="AO14" s="161"/>
    </row>
    <row r="15" spans="1:41" ht="95.25" customHeight="1">
      <c r="A15" s="411" t="s">
        <v>158</v>
      </c>
      <c r="B15" s="168">
        <v>4</v>
      </c>
      <c r="C15" s="159" t="s">
        <v>129</v>
      </c>
      <c r="D15" s="158"/>
      <c r="E15" s="158"/>
      <c r="F15" s="175">
        <v>4</v>
      </c>
      <c r="G15" s="180" t="s">
        <v>344</v>
      </c>
      <c r="H15" s="423" t="s">
        <v>130</v>
      </c>
      <c r="I15" s="186">
        <v>100000</v>
      </c>
      <c r="J15" s="415">
        <v>300000</v>
      </c>
      <c r="K15" s="186">
        <v>100000</v>
      </c>
      <c r="L15" s="485" t="s">
        <v>23</v>
      </c>
      <c r="M15" s="486" t="s">
        <v>353</v>
      </c>
      <c r="N15" s="171" t="s">
        <v>232</v>
      </c>
      <c r="O15" s="168" t="s">
        <v>186</v>
      </c>
      <c r="P15" s="187"/>
      <c r="Q15" s="187"/>
      <c r="R15" s="187"/>
      <c r="S15" s="187"/>
      <c r="T15" s="163"/>
      <c r="U15" s="810"/>
      <c r="V15" s="811"/>
      <c r="W15" s="812"/>
      <c r="X15" s="810"/>
      <c r="Y15" s="798"/>
      <c r="Z15" s="820" t="s">
        <v>279</v>
      </c>
      <c r="AA15" s="842"/>
      <c r="AB15" s="843"/>
      <c r="AC15" s="844"/>
      <c r="AD15" s="842"/>
      <c r="AE15" s="843"/>
      <c r="AF15" s="820" t="s">
        <v>279</v>
      </c>
      <c r="AG15" s="248" t="s">
        <v>285</v>
      </c>
      <c r="AH15" s="248" t="s">
        <v>285</v>
      </c>
      <c r="AI15" s="248" t="s">
        <v>285</v>
      </c>
      <c r="AJ15" s="248" t="s">
        <v>285</v>
      </c>
      <c r="AK15" s="248" t="s">
        <v>285</v>
      </c>
      <c r="AL15" s="248" t="s">
        <v>285</v>
      </c>
      <c r="AM15" s="248" t="s">
        <v>285</v>
      </c>
      <c r="AN15" s="474" t="s">
        <v>275</v>
      </c>
      <c r="AO15" s="154"/>
    </row>
    <row r="16" spans="1:41" ht="62.25" customHeight="1">
      <c r="A16" s="655"/>
      <c r="B16" s="188">
        <v>5</v>
      </c>
      <c r="C16" s="159" t="s">
        <v>131</v>
      </c>
      <c r="D16" s="189" t="s">
        <v>36</v>
      </c>
      <c r="E16" s="190" t="s">
        <v>36</v>
      </c>
      <c r="F16" s="163">
        <v>5</v>
      </c>
      <c r="G16" s="915" t="s">
        <v>345</v>
      </c>
      <c r="H16" s="423"/>
      <c r="I16" s="166">
        <v>30000</v>
      </c>
      <c r="J16" s="416"/>
      <c r="K16" s="166">
        <v>30000</v>
      </c>
      <c r="L16" s="487" t="s">
        <v>23</v>
      </c>
      <c r="M16" s="488" t="s">
        <v>356</v>
      </c>
      <c r="N16" s="136" t="s">
        <v>232</v>
      </c>
      <c r="O16" s="188" t="s">
        <v>95</v>
      </c>
      <c r="P16" s="135"/>
      <c r="Q16" s="135"/>
      <c r="R16" s="135"/>
      <c r="S16" s="135"/>
      <c r="T16" s="135"/>
      <c r="U16" s="824"/>
      <c r="V16" s="825"/>
      <c r="W16" s="826"/>
      <c r="X16" s="824"/>
      <c r="Y16" s="850"/>
      <c r="Z16" s="826"/>
      <c r="AA16" s="862"/>
      <c r="AB16" s="850"/>
      <c r="AC16" s="826"/>
      <c r="AD16" s="862"/>
      <c r="AE16" s="850"/>
      <c r="AF16" s="826"/>
      <c r="AG16" s="917" t="s">
        <v>285</v>
      </c>
      <c r="AH16" s="917" t="s">
        <v>285</v>
      </c>
      <c r="AI16" s="917" t="s">
        <v>285</v>
      </c>
      <c r="AJ16" s="917" t="s">
        <v>285</v>
      </c>
      <c r="AK16" s="917" t="s">
        <v>285</v>
      </c>
      <c r="AL16" s="917" t="s">
        <v>285</v>
      </c>
      <c r="AM16" s="917" t="s">
        <v>285</v>
      </c>
      <c r="AN16" s="918" t="s">
        <v>275</v>
      </c>
      <c r="AO16" s="139"/>
    </row>
    <row r="17" spans="1:41" ht="106.5" customHeight="1">
      <c r="A17" s="655"/>
      <c r="B17" s="192"/>
      <c r="C17" s="174"/>
      <c r="D17" s="175"/>
      <c r="E17" s="193"/>
      <c r="F17" s="193"/>
      <c r="G17" s="191" t="s">
        <v>354</v>
      </c>
      <c r="H17" s="424"/>
      <c r="I17" s="166">
        <v>360000</v>
      </c>
      <c r="J17" s="417"/>
      <c r="K17" s="166">
        <v>480000</v>
      </c>
      <c r="L17" s="489"/>
      <c r="M17" s="490"/>
      <c r="N17" s="147"/>
      <c r="O17" s="196"/>
      <c r="P17" s="196"/>
      <c r="Q17" s="196"/>
      <c r="R17" s="196"/>
      <c r="S17" s="196"/>
      <c r="T17" s="197"/>
      <c r="U17" s="827"/>
      <c r="V17" s="828"/>
      <c r="W17" s="829"/>
      <c r="X17" s="827"/>
      <c r="Y17" s="828"/>
      <c r="Z17" s="829"/>
      <c r="AA17" s="827"/>
      <c r="AB17" s="828"/>
      <c r="AC17" s="829"/>
      <c r="AD17" s="827"/>
      <c r="AE17" s="828"/>
      <c r="AF17" s="829"/>
      <c r="AG17" s="919"/>
      <c r="AH17" s="919"/>
      <c r="AI17" s="919"/>
      <c r="AJ17" s="919"/>
      <c r="AK17" s="919"/>
      <c r="AL17" s="919"/>
      <c r="AM17" s="919"/>
      <c r="AN17" s="919"/>
      <c r="AO17" s="197"/>
    </row>
    <row r="18" spans="1:41" ht="75.75" customHeight="1">
      <c r="A18" s="263"/>
      <c r="B18" s="188">
        <v>6</v>
      </c>
      <c r="C18" s="172" t="s">
        <v>132</v>
      </c>
      <c r="D18" s="199">
        <v>0.8</v>
      </c>
      <c r="E18" s="199">
        <v>0.8</v>
      </c>
      <c r="F18" s="190">
        <v>6</v>
      </c>
      <c r="G18" s="194" t="s">
        <v>374</v>
      </c>
      <c r="H18" s="201"/>
      <c r="I18" s="166"/>
      <c r="J18" s="372"/>
      <c r="K18" s="166"/>
      <c r="L18" s="499" t="s">
        <v>23</v>
      </c>
      <c r="M18" s="654" t="s">
        <v>25</v>
      </c>
      <c r="N18" s="136" t="s">
        <v>232</v>
      </c>
      <c r="O18" s="188" t="s">
        <v>95</v>
      </c>
      <c r="P18" s="163" t="s">
        <v>288</v>
      </c>
      <c r="Q18" s="163" t="s">
        <v>153</v>
      </c>
      <c r="R18" s="163" t="s">
        <v>154</v>
      </c>
      <c r="S18" s="163" t="s">
        <v>155</v>
      </c>
      <c r="T18" s="163" t="s">
        <v>296</v>
      </c>
      <c r="U18" s="827"/>
      <c r="V18" s="828"/>
      <c r="W18" s="829"/>
      <c r="X18" s="827"/>
      <c r="Y18" s="828"/>
      <c r="Z18" s="829"/>
      <c r="AA18" s="827"/>
      <c r="AB18" s="828"/>
      <c r="AC18" s="829"/>
      <c r="AD18" s="827"/>
      <c r="AE18" s="828"/>
      <c r="AF18" s="829"/>
      <c r="AG18" s="919"/>
      <c r="AH18" s="919"/>
      <c r="AI18" s="919"/>
      <c r="AJ18" s="919"/>
      <c r="AK18" s="919"/>
      <c r="AL18" s="917" t="s">
        <v>295</v>
      </c>
      <c r="AM18" s="919"/>
      <c r="AN18" s="918" t="s">
        <v>275</v>
      </c>
      <c r="AO18" s="154"/>
    </row>
    <row r="19" spans="1:41" ht="215.25" customHeight="1">
      <c r="A19" s="411" t="s">
        <v>346</v>
      </c>
      <c r="B19" s="160">
        <v>7</v>
      </c>
      <c r="C19" s="198" t="s">
        <v>132</v>
      </c>
      <c r="D19" s="199">
        <v>0.8</v>
      </c>
      <c r="E19" s="199">
        <v>0.8</v>
      </c>
      <c r="F19" s="200">
        <v>7</v>
      </c>
      <c r="G19" s="293" t="s">
        <v>409</v>
      </c>
      <c r="H19" s="201"/>
      <c r="I19" s="202">
        <v>325000</v>
      </c>
      <c r="J19" s="368">
        <v>400000</v>
      </c>
      <c r="K19" s="203"/>
      <c r="L19" s="491" t="s">
        <v>23</v>
      </c>
      <c r="M19" s="492" t="s">
        <v>244</v>
      </c>
      <c r="N19" s="204" t="s">
        <v>232</v>
      </c>
      <c r="O19" s="160" t="s">
        <v>187</v>
      </c>
      <c r="P19" s="163" t="s">
        <v>288</v>
      </c>
      <c r="Q19" s="163" t="s">
        <v>153</v>
      </c>
      <c r="R19" s="163" t="s">
        <v>154</v>
      </c>
      <c r="S19" s="163" t="s">
        <v>155</v>
      </c>
      <c r="T19" s="163" t="s">
        <v>296</v>
      </c>
      <c r="U19" s="765"/>
      <c r="V19" s="766"/>
      <c r="W19" s="767"/>
      <c r="X19" s="765"/>
      <c r="Y19" s="766"/>
      <c r="Z19" s="851"/>
      <c r="AA19" s="863"/>
      <c r="AB19" s="766"/>
      <c r="AC19" s="767"/>
      <c r="AD19" s="765"/>
      <c r="AE19" s="766"/>
      <c r="AF19" s="767"/>
      <c r="AG19" s="248" t="s">
        <v>286</v>
      </c>
      <c r="AH19" s="248" t="s">
        <v>286</v>
      </c>
      <c r="AI19" s="248" t="s">
        <v>286</v>
      </c>
      <c r="AJ19" s="248" t="s">
        <v>286</v>
      </c>
      <c r="AK19" s="248" t="s">
        <v>286</v>
      </c>
      <c r="AL19" s="248" t="s">
        <v>286</v>
      </c>
      <c r="AM19" s="248" t="s">
        <v>286</v>
      </c>
      <c r="AN19" s="474" t="s">
        <v>275</v>
      </c>
      <c r="AO19" s="154"/>
    </row>
    <row r="20" spans="1:41" ht="69.75">
      <c r="A20" s="655"/>
      <c r="B20" s="210"/>
      <c r="C20" s="211"/>
      <c r="D20" s="234"/>
      <c r="E20" s="234"/>
      <c r="F20" s="162">
        <v>8</v>
      </c>
      <c r="G20" s="194" t="s">
        <v>188</v>
      </c>
      <c r="H20" s="207"/>
      <c r="I20" s="208">
        <v>190000</v>
      </c>
      <c r="J20" s="368">
        <v>530000</v>
      </c>
      <c r="K20" s="208">
        <v>200000</v>
      </c>
      <c r="L20" s="491" t="s">
        <v>23</v>
      </c>
      <c r="M20" s="493" t="s">
        <v>245</v>
      </c>
      <c r="N20" s="171" t="s">
        <v>232</v>
      </c>
      <c r="O20" s="160" t="s">
        <v>187</v>
      </c>
      <c r="P20" s="163" t="s">
        <v>288</v>
      </c>
      <c r="Q20" s="163" t="s">
        <v>153</v>
      </c>
      <c r="R20" s="163" t="s">
        <v>154</v>
      </c>
      <c r="S20" s="163" t="s">
        <v>155</v>
      </c>
      <c r="T20" s="163" t="s">
        <v>296</v>
      </c>
      <c r="U20" s="765"/>
      <c r="V20" s="766"/>
      <c r="W20" s="767"/>
      <c r="X20" s="765"/>
      <c r="Y20" s="766"/>
      <c r="Z20" s="767"/>
      <c r="AA20" s="765"/>
      <c r="AB20" s="766"/>
      <c r="AC20" s="767"/>
      <c r="AD20" s="765"/>
      <c r="AE20" s="766"/>
      <c r="AF20" s="767"/>
      <c r="AG20" s="248" t="s">
        <v>285</v>
      </c>
      <c r="AH20" s="248" t="s">
        <v>285</v>
      </c>
      <c r="AI20" s="248" t="s">
        <v>285</v>
      </c>
      <c r="AJ20" s="248" t="s">
        <v>285</v>
      </c>
      <c r="AK20" s="248" t="s">
        <v>285</v>
      </c>
      <c r="AL20" s="248" t="s">
        <v>285</v>
      </c>
      <c r="AM20" s="248" t="s">
        <v>285</v>
      </c>
      <c r="AN20" s="474" t="s">
        <v>275</v>
      </c>
      <c r="AO20" s="154"/>
    </row>
    <row r="21" spans="1:41" ht="93" hidden="1">
      <c r="A21" s="209"/>
      <c r="B21" s="210"/>
      <c r="C21" s="211"/>
      <c r="D21" s="212"/>
      <c r="E21" s="212"/>
      <c r="F21" s="189">
        <v>8</v>
      </c>
      <c r="G21" s="213" t="s">
        <v>267</v>
      </c>
      <c r="H21" s="123"/>
      <c r="J21" s="369"/>
      <c r="K21" s="214"/>
      <c r="L21" s="494" t="s">
        <v>25</v>
      </c>
      <c r="M21" s="495" t="s">
        <v>245</v>
      </c>
      <c r="N21" s="146" t="s">
        <v>232</v>
      </c>
      <c r="O21" s="160" t="s">
        <v>187</v>
      </c>
      <c r="P21" s="211"/>
      <c r="Q21" s="211"/>
      <c r="R21" s="211"/>
      <c r="S21" s="249"/>
      <c r="T21" s="249"/>
      <c r="U21" s="830"/>
      <c r="V21" s="831"/>
      <c r="W21" s="832"/>
      <c r="X21" s="830"/>
      <c r="Y21" s="831"/>
      <c r="Z21" s="832"/>
      <c r="AA21" s="830"/>
      <c r="AB21" s="831"/>
      <c r="AC21" s="832"/>
      <c r="AD21" s="830"/>
      <c r="AE21" s="831"/>
      <c r="AF21" s="832"/>
      <c r="AG21" s="474"/>
      <c r="AH21" s="474"/>
      <c r="AI21" s="474"/>
      <c r="AJ21" s="474"/>
      <c r="AK21" s="474"/>
      <c r="AL21" s="474"/>
      <c r="AM21" s="474"/>
      <c r="AN21" s="474"/>
      <c r="AO21" s="154"/>
    </row>
    <row r="22" spans="1:41" ht="46.5">
      <c r="A22" s="215"/>
      <c r="B22" s="173"/>
      <c r="C22" s="197"/>
      <c r="D22" s="216"/>
      <c r="E22" s="216"/>
      <c r="F22" s="162">
        <v>9</v>
      </c>
      <c r="G22" s="194" t="s">
        <v>133</v>
      </c>
      <c r="H22" s="153"/>
      <c r="I22" s="208">
        <v>400000</v>
      </c>
      <c r="J22" s="368">
        <v>200000</v>
      </c>
      <c r="K22" s="217"/>
      <c r="L22" s="491" t="s">
        <v>23</v>
      </c>
      <c r="M22" s="493" t="s">
        <v>245</v>
      </c>
      <c r="N22" s="171" t="s">
        <v>232</v>
      </c>
      <c r="O22" s="168" t="s">
        <v>187</v>
      </c>
      <c r="P22" s="162" t="s">
        <v>288</v>
      </c>
      <c r="Q22" s="162" t="s">
        <v>153</v>
      </c>
      <c r="R22" s="162" t="s">
        <v>154</v>
      </c>
      <c r="S22" s="162" t="s">
        <v>155</v>
      </c>
      <c r="T22" s="162" t="s">
        <v>296</v>
      </c>
      <c r="U22" s="765"/>
      <c r="V22" s="766"/>
      <c r="W22" s="767"/>
      <c r="X22" s="765"/>
      <c r="Y22" s="766"/>
      <c r="Z22" s="767"/>
      <c r="AA22" s="765"/>
      <c r="AB22" s="766"/>
      <c r="AC22" s="767"/>
      <c r="AD22" s="765"/>
      <c r="AE22" s="766"/>
      <c r="AF22" s="767"/>
      <c r="AG22" s="248" t="s">
        <v>285</v>
      </c>
      <c r="AH22" s="248" t="s">
        <v>285</v>
      </c>
      <c r="AI22" s="248" t="s">
        <v>285</v>
      </c>
      <c r="AJ22" s="248" t="s">
        <v>285</v>
      </c>
      <c r="AK22" s="248" t="s">
        <v>285</v>
      </c>
      <c r="AL22" s="248" t="s">
        <v>285</v>
      </c>
      <c r="AM22" s="248" t="s">
        <v>285</v>
      </c>
      <c r="AN22" s="474" t="s">
        <v>275</v>
      </c>
      <c r="AO22" s="154"/>
    </row>
    <row r="23" spans="1:41" ht="255" customHeight="1">
      <c r="A23" s="161" t="s">
        <v>159</v>
      </c>
      <c r="B23" s="177">
        <v>8</v>
      </c>
      <c r="C23" s="252" t="s">
        <v>287</v>
      </c>
      <c r="D23" s="468" t="s">
        <v>243</v>
      </c>
      <c r="E23" s="162">
        <v>5</v>
      </c>
      <c r="F23" s="162">
        <v>10</v>
      </c>
      <c r="G23" s="194" t="s">
        <v>357</v>
      </c>
      <c r="H23" s="218"/>
      <c r="I23" s="166"/>
      <c r="J23" s="370">
        <v>50000</v>
      </c>
      <c r="K23" s="166"/>
      <c r="L23" s="496" t="s">
        <v>410</v>
      </c>
      <c r="M23" s="497"/>
      <c r="N23" s="168"/>
      <c r="O23" s="168" t="s">
        <v>152</v>
      </c>
      <c r="P23" s="219"/>
      <c r="Q23" s="219"/>
      <c r="R23" s="161"/>
      <c r="S23" s="250"/>
      <c r="T23" s="251"/>
      <c r="U23" s="833"/>
      <c r="V23" s="834"/>
      <c r="W23" s="835"/>
      <c r="X23" s="833"/>
      <c r="Y23" s="852"/>
      <c r="Z23" s="789"/>
      <c r="AA23" s="864"/>
      <c r="AB23" s="852"/>
      <c r="AC23" s="865"/>
      <c r="AD23" s="870"/>
      <c r="AE23" s="852"/>
      <c r="AF23" s="871" t="s">
        <v>279</v>
      </c>
      <c r="AG23" s="248" t="s">
        <v>275</v>
      </c>
      <c r="AH23" s="474" t="s">
        <v>275</v>
      </c>
      <c r="AI23" s="474"/>
      <c r="AJ23" s="474"/>
      <c r="AK23" s="474" t="s">
        <v>275</v>
      </c>
      <c r="AL23" s="474"/>
      <c r="AM23" s="474"/>
      <c r="AN23" s="474"/>
      <c r="AO23" s="154"/>
    </row>
    <row r="24" spans="1:41" ht="114.75" customHeight="1">
      <c r="A24" s="198" t="s">
        <v>160</v>
      </c>
      <c r="B24" s="160">
        <v>9</v>
      </c>
      <c r="C24" s="194" t="s">
        <v>17</v>
      </c>
      <c r="D24" s="268">
        <v>0.8</v>
      </c>
      <c r="E24" s="268">
        <v>0.8</v>
      </c>
      <c r="F24" s="269">
        <v>11</v>
      </c>
      <c r="G24" s="233" t="s">
        <v>358</v>
      </c>
      <c r="H24" s="123"/>
      <c r="I24" s="221">
        <v>150000</v>
      </c>
      <c r="J24" s="371">
        <v>250000</v>
      </c>
      <c r="K24" s="165">
        <v>250000</v>
      </c>
      <c r="L24" s="494" t="s">
        <v>25</v>
      </c>
      <c r="M24" s="495" t="s">
        <v>359</v>
      </c>
      <c r="N24" s="142" t="s">
        <v>235</v>
      </c>
      <c r="O24" s="160" t="s">
        <v>189</v>
      </c>
      <c r="P24" s="163" t="s">
        <v>288</v>
      </c>
      <c r="Q24" s="163" t="s">
        <v>153</v>
      </c>
      <c r="R24" s="163" t="s">
        <v>154</v>
      </c>
      <c r="S24" s="163" t="s">
        <v>155</v>
      </c>
      <c r="T24" s="163" t="s">
        <v>296</v>
      </c>
      <c r="U24" s="836"/>
      <c r="V24" s="837"/>
      <c r="W24" s="838"/>
      <c r="X24" s="836"/>
      <c r="Y24" s="853"/>
      <c r="Z24" s="854"/>
      <c r="AA24" s="866"/>
      <c r="AB24" s="867"/>
      <c r="AC24" s="868"/>
      <c r="AD24" s="872"/>
      <c r="AE24" s="867"/>
      <c r="AF24" s="868"/>
      <c r="AG24" s="474"/>
      <c r="AH24" s="474"/>
      <c r="AI24" s="474"/>
      <c r="AJ24" s="474"/>
      <c r="AK24" s="474"/>
      <c r="AL24" s="474" t="s">
        <v>275</v>
      </c>
      <c r="AM24" s="474" t="s">
        <v>276</v>
      </c>
      <c r="AN24" s="474"/>
      <c r="AO24" s="154"/>
    </row>
    <row r="25" spans="1:41" ht="51.75" customHeight="1">
      <c r="A25" s="145" t="s">
        <v>161</v>
      </c>
      <c r="B25" s="160">
        <v>10</v>
      </c>
      <c r="C25" s="232" t="s">
        <v>17</v>
      </c>
      <c r="D25" s="226">
        <v>0.8</v>
      </c>
      <c r="E25" s="226">
        <v>0.8</v>
      </c>
      <c r="F25" s="940">
        <v>12</v>
      </c>
      <c r="G25" s="941" t="s">
        <v>413</v>
      </c>
      <c r="H25" s="185" t="s">
        <v>164</v>
      </c>
      <c r="I25" s="165">
        <v>100000</v>
      </c>
      <c r="J25" s="365"/>
      <c r="K25" s="165"/>
      <c r="L25" s="498" t="s">
        <v>28</v>
      </c>
      <c r="M25" s="486" t="s">
        <v>26</v>
      </c>
      <c r="N25" s="254" t="s">
        <v>21</v>
      </c>
      <c r="O25" s="253" t="s">
        <v>189</v>
      </c>
      <c r="P25" s="163" t="s">
        <v>288</v>
      </c>
      <c r="Q25" s="163" t="s">
        <v>153</v>
      </c>
      <c r="R25" s="163" t="s">
        <v>154</v>
      </c>
      <c r="S25" s="163" t="s">
        <v>155</v>
      </c>
      <c r="T25" s="163" t="s">
        <v>296</v>
      </c>
      <c r="U25" s="810"/>
      <c r="V25" s="811"/>
      <c r="W25" s="812"/>
      <c r="X25" s="810"/>
      <c r="Y25" s="850"/>
      <c r="Z25" s="855"/>
      <c r="AA25" s="862"/>
      <c r="AB25" s="850"/>
      <c r="AC25" s="855"/>
      <c r="AD25" s="862"/>
      <c r="AE25" s="850"/>
      <c r="AF25" s="855"/>
      <c r="AG25" s="918"/>
      <c r="AH25" s="918"/>
      <c r="AI25" s="918"/>
      <c r="AJ25" s="918"/>
      <c r="AK25" s="918" t="s">
        <v>275</v>
      </c>
      <c r="AL25" s="918"/>
      <c r="AM25" s="918" t="s">
        <v>276</v>
      </c>
      <c r="AN25" s="918"/>
      <c r="AO25" s="163"/>
    </row>
    <row r="26" spans="1:41" ht="36" customHeight="1">
      <c r="A26" s="172"/>
      <c r="B26" s="210"/>
      <c r="C26" s="364"/>
      <c r="D26" s="226"/>
      <c r="E26" s="226"/>
      <c r="F26" s="228">
        <v>13</v>
      </c>
      <c r="G26" s="180" t="s">
        <v>146</v>
      </c>
      <c r="H26" s="185"/>
      <c r="I26" s="166"/>
      <c r="J26" s="367"/>
      <c r="K26" s="166"/>
      <c r="L26" s="487" t="s">
        <v>53</v>
      </c>
      <c r="M26" s="488" t="s">
        <v>360</v>
      </c>
      <c r="N26" s="412" t="s">
        <v>231</v>
      </c>
      <c r="O26" s="476" t="s">
        <v>189</v>
      </c>
      <c r="P26" s="163" t="s">
        <v>288</v>
      </c>
      <c r="Q26" s="163" t="s">
        <v>153</v>
      </c>
      <c r="R26" s="163" t="s">
        <v>154</v>
      </c>
      <c r="S26" s="163" t="s">
        <v>155</v>
      </c>
      <c r="T26" s="163" t="s">
        <v>296</v>
      </c>
      <c r="U26" s="810"/>
      <c r="V26" s="811"/>
      <c r="W26" s="812"/>
      <c r="X26" s="810"/>
      <c r="Y26" s="850"/>
      <c r="Z26" s="855"/>
      <c r="AA26" s="862"/>
      <c r="AB26" s="850"/>
      <c r="AC26" s="855"/>
      <c r="AD26" s="862"/>
      <c r="AE26" s="850"/>
      <c r="AF26" s="855"/>
      <c r="AG26" s="920" t="s">
        <v>285</v>
      </c>
      <c r="AH26" s="920" t="s">
        <v>285</v>
      </c>
      <c r="AI26" s="920" t="s">
        <v>285</v>
      </c>
      <c r="AJ26" s="920" t="s">
        <v>285</v>
      </c>
      <c r="AK26" s="920" t="s">
        <v>285</v>
      </c>
      <c r="AL26" s="920" t="s">
        <v>285</v>
      </c>
      <c r="AM26" s="921" t="s">
        <v>275</v>
      </c>
      <c r="AN26" s="920" t="s">
        <v>285</v>
      </c>
      <c r="AO26" s="511" t="s">
        <v>275</v>
      </c>
    </row>
    <row r="27" spans="1:41" ht="30.75" customHeight="1">
      <c r="A27" s="172"/>
      <c r="B27" s="210"/>
      <c r="C27" s="364"/>
      <c r="D27" s="226"/>
      <c r="E27" s="226"/>
      <c r="F27" s="226"/>
      <c r="G27" s="469" t="s">
        <v>414</v>
      </c>
      <c r="H27" s="185"/>
      <c r="I27" s="229"/>
      <c r="J27" s="371"/>
      <c r="K27" s="166"/>
      <c r="L27" s="501"/>
      <c r="M27" s="502"/>
      <c r="N27" s="413"/>
      <c r="O27" s="477"/>
      <c r="P27" s="189"/>
      <c r="Q27" s="189"/>
      <c r="R27" s="189"/>
      <c r="S27" s="189"/>
      <c r="T27" s="189"/>
      <c r="U27" s="836"/>
      <c r="V27" s="837"/>
      <c r="W27" s="838"/>
      <c r="X27" s="836"/>
      <c r="Y27" s="856"/>
      <c r="Z27" s="858"/>
      <c r="AA27" s="869"/>
      <c r="AB27" s="856"/>
      <c r="AC27" s="858"/>
      <c r="AD27" s="869"/>
      <c r="AE27" s="856"/>
      <c r="AF27" s="858"/>
      <c r="AG27" s="922"/>
      <c r="AH27" s="922"/>
      <c r="AI27" s="922"/>
      <c r="AJ27" s="922"/>
      <c r="AK27" s="922"/>
      <c r="AL27" s="922"/>
      <c r="AM27" s="923"/>
      <c r="AN27" s="922"/>
      <c r="AO27" s="512"/>
    </row>
    <row r="28" spans="1:41" ht="30.75" customHeight="1">
      <c r="A28" s="172"/>
      <c r="B28" s="210"/>
      <c r="C28" s="364"/>
      <c r="D28" s="226"/>
      <c r="E28" s="226"/>
      <c r="F28" s="224"/>
      <c r="G28" s="363" t="s">
        <v>415</v>
      </c>
      <c r="H28" s="185"/>
      <c r="I28" s="166"/>
      <c r="J28" s="372"/>
      <c r="K28" s="166"/>
      <c r="L28" s="489"/>
      <c r="M28" s="490"/>
      <c r="N28" s="414"/>
      <c r="O28" s="478"/>
      <c r="P28" s="175"/>
      <c r="Q28" s="175"/>
      <c r="R28" s="175"/>
      <c r="S28" s="175"/>
      <c r="T28" s="175"/>
      <c r="U28" s="839"/>
      <c r="V28" s="840"/>
      <c r="W28" s="841"/>
      <c r="X28" s="839"/>
      <c r="Y28" s="828"/>
      <c r="Z28" s="857"/>
      <c r="AA28" s="827"/>
      <c r="AB28" s="828"/>
      <c r="AC28" s="857"/>
      <c r="AD28" s="827"/>
      <c r="AE28" s="828"/>
      <c r="AF28" s="857"/>
      <c r="AG28" s="924"/>
      <c r="AH28" s="924"/>
      <c r="AI28" s="924"/>
      <c r="AJ28" s="924"/>
      <c r="AK28" s="924"/>
      <c r="AL28" s="924"/>
      <c r="AM28" s="925"/>
      <c r="AN28" s="924"/>
      <c r="AO28" s="513"/>
    </row>
    <row r="29" spans="1:41" ht="48.75" customHeight="1">
      <c r="A29" s="174"/>
      <c r="B29" s="210"/>
      <c r="C29" s="197"/>
      <c r="D29" s="206"/>
      <c r="E29" s="206"/>
      <c r="F29" s="222">
        <v>14</v>
      </c>
      <c r="G29" s="475" t="s">
        <v>362</v>
      </c>
      <c r="H29" s="470"/>
      <c r="I29" s="471"/>
      <c r="J29" s="368">
        <v>900000</v>
      </c>
      <c r="K29" s="231"/>
      <c r="L29" s="491" t="s">
        <v>25</v>
      </c>
      <c r="M29" s="503"/>
      <c r="N29" s="171" t="s">
        <v>235</v>
      </c>
      <c r="O29" s="253" t="s">
        <v>189</v>
      </c>
      <c r="P29" s="162" t="s">
        <v>288</v>
      </c>
      <c r="Q29" s="162" t="s">
        <v>153</v>
      </c>
      <c r="R29" s="162" t="s">
        <v>154</v>
      </c>
      <c r="S29" s="162" t="s">
        <v>155</v>
      </c>
      <c r="T29" s="162" t="s">
        <v>296</v>
      </c>
      <c r="U29" s="842"/>
      <c r="V29" s="843"/>
      <c r="W29" s="844"/>
      <c r="X29" s="842"/>
      <c r="Y29" s="798"/>
      <c r="Z29" s="845"/>
      <c r="AA29" s="797"/>
      <c r="AB29" s="798"/>
      <c r="AC29" s="845"/>
      <c r="AD29" s="797"/>
      <c r="AE29" s="798"/>
      <c r="AF29" s="845"/>
      <c r="AG29" s="474"/>
      <c r="AH29" s="474"/>
      <c r="AI29" s="474"/>
      <c r="AJ29" s="474"/>
      <c r="AK29" s="474"/>
      <c r="AL29" s="474" t="s">
        <v>275</v>
      </c>
      <c r="AM29" s="474"/>
      <c r="AN29" s="474"/>
      <c r="AO29" s="154"/>
    </row>
    <row r="30" spans="1:41" ht="74.25" customHeight="1">
      <c r="A30" s="159" t="s">
        <v>162</v>
      </c>
      <c r="B30" s="160">
        <v>11</v>
      </c>
      <c r="C30" s="232" t="s">
        <v>17</v>
      </c>
      <c r="D30" s="226">
        <v>1</v>
      </c>
      <c r="E30" s="226">
        <v>1</v>
      </c>
      <c r="F30" s="222">
        <v>15</v>
      </c>
      <c r="G30" s="475" t="s">
        <v>361</v>
      </c>
      <c r="H30" s="472"/>
      <c r="I30" s="471">
        <v>1100000</v>
      </c>
      <c r="J30" s="368">
        <v>1606609</v>
      </c>
      <c r="K30" s="231"/>
      <c r="L30" s="496" t="s">
        <v>25</v>
      </c>
      <c r="M30" s="504"/>
      <c r="N30" s="171" t="s">
        <v>235</v>
      </c>
      <c r="O30" s="168" t="s">
        <v>190</v>
      </c>
      <c r="P30" s="168" t="s">
        <v>289</v>
      </c>
      <c r="Q30" s="162" t="s">
        <v>126</v>
      </c>
      <c r="R30" s="162" t="s">
        <v>96</v>
      </c>
      <c r="S30" s="162" t="s">
        <v>104</v>
      </c>
      <c r="T30" s="162" t="s">
        <v>290</v>
      </c>
      <c r="U30" s="842"/>
      <c r="V30" s="843"/>
      <c r="W30" s="844"/>
      <c r="X30" s="842"/>
      <c r="Y30" s="800"/>
      <c r="Z30" s="795"/>
      <c r="AA30" s="797"/>
      <c r="AB30" s="798"/>
      <c r="AC30" s="845"/>
      <c r="AD30" s="797"/>
      <c r="AE30" s="798"/>
      <c r="AF30" s="845"/>
      <c r="AG30" s="474"/>
      <c r="AH30" s="474"/>
      <c r="AI30" s="474"/>
      <c r="AJ30" s="474"/>
      <c r="AK30" s="474"/>
      <c r="AL30" s="474" t="s">
        <v>275</v>
      </c>
      <c r="AM30" s="474"/>
      <c r="AN30" s="474"/>
      <c r="AO30" s="154"/>
    </row>
    <row r="31" spans="1:41" ht="54" customHeight="1">
      <c r="A31" s="174" t="s">
        <v>135</v>
      </c>
      <c r="B31" s="173"/>
      <c r="C31" s="197"/>
      <c r="D31" s="206"/>
      <c r="E31" s="206"/>
      <c r="F31" s="222">
        <v>16</v>
      </c>
      <c r="G31" s="475" t="s">
        <v>363</v>
      </c>
      <c r="H31" s="472"/>
      <c r="I31" s="473"/>
      <c r="J31" s="368">
        <v>11403200</v>
      </c>
      <c r="K31" s="231"/>
      <c r="L31" s="496" t="s">
        <v>25</v>
      </c>
      <c r="M31" s="505"/>
      <c r="N31" s="162" t="s">
        <v>235</v>
      </c>
      <c r="O31" s="168" t="s">
        <v>190</v>
      </c>
      <c r="P31" s="168" t="s">
        <v>289</v>
      </c>
      <c r="Q31" s="162" t="s">
        <v>126</v>
      </c>
      <c r="R31" s="162" t="s">
        <v>96</v>
      </c>
      <c r="S31" s="162" t="s">
        <v>104</v>
      </c>
      <c r="T31" s="162" t="s">
        <v>290</v>
      </c>
      <c r="U31" s="797"/>
      <c r="V31" s="798"/>
      <c r="W31" s="845"/>
      <c r="X31" s="797"/>
      <c r="Y31" s="800"/>
      <c r="Z31" s="795"/>
      <c r="AA31" s="797"/>
      <c r="AB31" s="798"/>
      <c r="AC31" s="845"/>
      <c r="AD31" s="797"/>
      <c r="AE31" s="798"/>
      <c r="AF31" s="845"/>
      <c r="AG31" s="474"/>
      <c r="AH31" s="474"/>
      <c r="AI31" s="474"/>
      <c r="AJ31" s="474"/>
      <c r="AK31" s="474"/>
      <c r="AL31" s="474" t="s">
        <v>275</v>
      </c>
      <c r="AM31" s="474"/>
      <c r="AN31" s="474"/>
      <c r="AO31" s="154"/>
    </row>
    <row r="32" spans="1:41" ht="96" customHeight="1">
      <c r="A32" s="209" t="s">
        <v>163</v>
      </c>
      <c r="B32" s="210">
        <v>12</v>
      </c>
      <c r="C32" s="172" t="s">
        <v>366</v>
      </c>
      <c r="D32" s="211"/>
      <c r="E32" s="211"/>
      <c r="F32" s="189">
        <v>17</v>
      </c>
      <c r="G32" s="235" t="s">
        <v>136</v>
      </c>
      <c r="H32" s="185"/>
      <c r="I32" s="221">
        <v>15000</v>
      </c>
      <c r="J32" s="373">
        <v>5000</v>
      </c>
      <c r="K32" s="227">
        <v>15000</v>
      </c>
      <c r="L32" s="506" t="s">
        <v>26</v>
      </c>
      <c r="M32" s="493" t="s">
        <v>355</v>
      </c>
      <c r="N32" s="142" t="s">
        <v>231</v>
      </c>
      <c r="O32" s="189" t="s">
        <v>137</v>
      </c>
      <c r="P32" s="508" t="s">
        <v>364</v>
      </c>
      <c r="Q32" s="171" t="s">
        <v>365</v>
      </c>
      <c r="R32" s="142"/>
      <c r="S32" s="142"/>
      <c r="T32" s="142"/>
      <c r="U32" s="846"/>
      <c r="V32" s="847"/>
      <c r="W32" s="795"/>
      <c r="X32" s="859"/>
      <c r="Y32" s="800"/>
      <c r="Z32" s="795"/>
      <c r="AA32" s="799"/>
      <c r="AB32" s="800"/>
      <c r="AC32" s="795"/>
      <c r="AD32" s="799"/>
      <c r="AE32" s="800"/>
      <c r="AF32" s="795"/>
      <c r="AG32" s="248" t="s">
        <v>285</v>
      </c>
      <c r="AH32" s="248" t="s">
        <v>285</v>
      </c>
      <c r="AI32" s="248" t="s">
        <v>285</v>
      </c>
      <c r="AJ32" s="248" t="s">
        <v>285</v>
      </c>
      <c r="AK32" s="248" t="s">
        <v>285</v>
      </c>
      <c r="AL32" s="248" t="s">
        <v>285</v>
      </c>
      <c r="AM32" s="474" t="s">
        <v>275</v>
      </c>
      <c r="AN32" s="248" t="s">
        <v>285</v>
      </c>
      <c r="AO32" s="154"/>
    </row>
    <row r="33" spans="1:41" ht="93.75">
      <c r="A33" s="215"/>
      <c r="B33" s="173"/>
      <c r="C33" s="514" t="s">
        <v>191</v>
      </c>
      <c r="D33" s="197"/>
      <c r="E33" s="197"/>
      <c r="F33" s="175">
        <v>18</v>
      </c>
      <c r="G33" s="133" t="s">
        <v>138</v>
      </c>
      <c r="H33" s="195"/>
      <c r="I33" s="166">
        <v>15000</v>
      </c>
      <c r="J33" s="374">
        <v>5000</v>
      </c>
      <c r="K33" s="166">
        <v>15000</v>
      </c>
      <c r="L33" s="496" t="s">
        <v>26</v>
      </c>
      <c r="M33" s="500" t="s">
        <v>355</v>
      </c>
      <c r="N33" s="171" t="s">
        <v>231</v>
      </c>
      <c r="O33" s="162" t="s">
        <v>137</v>
      </c>
      <c r="P33" s="508" t="s">
        <v>364</v>
      </c>
      <c r="Q33" s="171" t="s">
        <v>365</v>
      </c>
      <c r="R33" s="223"/>
      <c r="S33" s="223"/>
      <c r="T33" s="223"/>
      <c r="U33" s="848"/>
      <c r="V33" s="849"/>
      <c r="W33" s="795"/>
      <c r="X33" s="793"/>
      <c r="Y33" s="800"/>
      <c r="Z33" s="795"/>
      <c r="AA33" s="799"/>
      <c r="AB33" s="800"/>
      <c r="AC33" s="795"/>
      <c r="AD33" s="799"/>
      <c r="AE33" s="800"/>
      <c r="AF33" s="795"/>
      <c r="AG33" s="248" t="s">
        <v>285</v>
      </c>
      <c r="AH33" s="248" t="s">
        <v>285</v>
      </c>
      <c r="AI33" s="248" t="s">
        <v>285</v>
      </c>
      <c r="AJ33" s="248" t="s">
        <v>285</v>
      </c>
      <c r="AK33" s="248" t="s">
        <v>285</v>
      </c>
      <c r="AL33" s="248" t="s">
        <v>285</v>
      </c>
      <c r="AM33" s="474" t="s">
        <v>275</v>
      </c>
      <c r="AN33" s="248" t="s">
        <v>285</v>
      </c>
      <c r="AO33" s="154"/>
    </row>
    <row r="34" spans="1:14" ht="23.25">
      <c r="A34" s="230"/>
      <c r="G34" s="171" t="s">
        <v>247</v>
      </c>
      <c r="H34" s="153"/>
      <c r="I34" s="236">
        <f>SUM(I12:I33)</f>
        <v>3785000</v>
      </c>
      <c r="J34" s="375">
        <f>SUM(J12:J33)</f>
        <v>17103809</v>
      </c>
      <c r="K34" s="236">
        <f>SUM(K12:K33)</f>
        <v>2290000</v>
      </c>
      <c r="L34" s="237"/>
      <c r="M34" s="238"/>
      <c r="N34" s="238"/>
    </row>
    <row r="35" spans="2:14" ht="23.25">
      <c r="B35" s="573"/>
      <c r="C35" s="239"/>
      <c r="L35" s="138"/>
      <c r="M35" s="238"/>
      <c r="N35" s="138"/>
    </row>
    <row r="36" spans="2:14" ht="23.25">
      <c r="B36" s="574"/>
      <c r="C36" s="239"/>
      <c r="H36" s="240"/>
      <c r="M36" s="241"/>
      <c r="N36" s="241"/>
    </row>
    <row r="37" spans="12:14" ht="23.25">
      <c r="L37" s="242"/>
      <c r="M37" s="241"/>
      <c r="N37" s="241"/>
    </row>
    <row r="38" spans="12:14" ht="23.25">
      <c r="L38" s="243"/>
      <c r="M38" s="243"/>
      <c r="N38" s="243"/>
    </row>
    <row r="39" spans="7:12" ht="23.25" hidden="1">
      <c r="G39" s="244">
        <f>I34+Smile57!I27+Accuracy57!Q17+Accuracy57!H16</f>
        <v>4806200</v>
      </c>
      <c r="I39" s="240" t="s">
        <v>224</v>
      </c>
      <c r="J39" s="240"/>
      <c r="K39" s="240"/>
      <c r="L39" s="245"/>
    </row>
  </sheetData>
  <sheetProtection/>
  <mergeCells count="47">
    <mergeCell ref="M26:M28"/>
    <mergeCell ref="L26:L28"/>
    <mergeCell ref="AJ26:AJ28"/>
    <mergeCell ref="AI26:AI28"/>
    <mergeCell ref="AH26:AH28"/>
    <mergeCell ref="AG26:AG28"/>
    <mergeCell ref="O26:O28"/>
    <mergeCell ref="N26:N28"/>
    <mergeCell ref="AN26:AN28"/>
    <mergeCell ref="AM26:AM28"/>
    <mergeCell ref="AO26:AO28"/>
    <mergeCell ref="B9:B11"/>
    <mergeCell ref="F9:F11"/>
    <mergeCell ref="AG3:AH3"/>
    <mergeCell ref="AJ3:AK3"/>
    <mergeCell ref="AG9:AO9"/>
    <mergeCell ref="AL26:AL28"/>
    <mergeCell ref="AK26:AK28"/>
    <mergeCell ref="L12:L13"/>
    <mergeCell ref="M12:M13"/>
    <mergeCell ref="AO10:AO11"/>
    <mergeCell ref="O4:O5"/>
    <mergeCell ref="P4:T4"/>
    <mergeCell ref="O9:O11"/>
    <mergeCell ref="D4:E4"/>
    <mergeCell ref="A15:A17"/>
    <mergeCell ref="H15:H17"/>
    <mergeCell ref="C6:C8"/>
    <mergeCell ref="M16:M17"/>
    <mergeCell ref="D9:E9"/>
    <mergeCell ref="G12:G13"/>
    <mergeCell ref="L9:M10"/>
    <mergeCell ref="N9:N11"/>
    <mergeCell ref="P9:T10"/>
    <mergeCell ref="U9:AF9"/>
    <mergeCell ref="A19:A20"/>
    <mergeCell ref="L16:L17"/>
    <mergeCell ref="J15:J17"/>
    <mergeCell ref="D10:D11"/>
    <mergeCell ref="E10:E11"/>
    <mergeCell ref="A1:AN1"/>
    <mergeCell ref="A2:AN2"/>
    <mergeCell ref="U10:W10"/>
    <mergeCell ref="X10:Z10"/>
    <mergeCell ref="AA10:AC10"/>
    <mergeCell ref="AD10:AF10"/>
    <mergeCell ref="I9:K10"/>
  </mergeCells>
  <printOptions horizontalCentered="1"/>
  <pageMargins left="0.11811023622047245" right="0.11811023622047245" top="0.15748031496062992" bottom="0.15748031496062992" header="0.11811023622047245" footer="0.11811023622047245"/>
  <pageSetup horizontalDpi="600" verticalDpi="600" orientation="landscape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O27"/>
  <sheetViews>
    <sheetView zoomScale="70" zoomScaleNormal="70" zoomScalePageLayoutView="0" workbookViewId="0" topLeftCell="R11">
      <selection activeCell="AG12" sqref="AG12:AK15"/>
    </sheetView>
  </sheetViews>
  <sheetFormatPr defaultColWidth="9.00390625" defaultRowHeight="14.25"/>
  <cols>
    <col min="1" max="1" width="29.00390625" style="55" customWidth="1"/>
    <col min="2" max="2" width="5.75390625" style="55" customWidth="1"/>
    <col min="3" max="3" width="29.00390625" style="55" customWidth="1"/>
    <col min="4" max="5" width="8.625" style="55" customWidth="1"/>
    <col min="6" max="6" width="7.50390625" style="55" customWidth="1"/>
    <col min="7" max="7" width="22.625" style="55" customWidth="1"/>
    <col min="8" max="8" width="9.375" style="55" hidden="1" customWidth="1"/>
    <col min="9" max="9" width="9.625" style="55" customWidth="1"/>
    <col min="10" max="10" width="9.625" style="55" hidden="1" customWidth="1"/>
    <col min="11" max="11" width="9.125" style="55" customWidth="1"/>
    <col min="12" max="12" width="9.625" style="55" customWidth="1"/>
    <col min="13" max="14" width="8.625" style="55" customWidth="1"/>
    <col min="15" max="19" width="9.625" style="55" customWidth="1"/>
    <col min="20" max="20" width="33.625" style="55" customWidth="1"/>
    <col min="21" max="24" width="7.25390625" style="109" customWidth="1"/>
    <col min="25" max="16384" width="9.00390625" style="55" customWidth="1"/>
  </cols>
  <sheetData>
    <row r="1" spans="1:41" ht="29.25" customHeight="1">
      <c r="A1" s="388" t="s">
        <v>341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</row>
    <row r="2" spans="1:41" s="515" customFormat="1" ht="29.25" customHeight="1" thickBot="1">
      <c r="A2" s="389" t="s">
        <v>316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</row>
    <row r="3" spans="1:41" s="515" customFormat="1" ht="35.25" customHeight="1" thickBot="1">
      <c r="A3" s="648" t="s">
        <v>369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785" t="s">
        <v>407</v>
      </c>
      <c r="AH3" s="786"/>
      <c r="AI3" s="764"/>
      <c r="AJ3" s="785" t="s">
        <v>408</v>
      </c>
      <c r="AK3" s="786"/>
      <c r="AL3" s="379"/>
      <c r="AM3" s="379"/>
      <c r="AN3" s="379"/>
      <c r="AO3" s="379"/>
    </row>
    <row r="4" spans="1:24" s="515" customFormat="1" ht="23.25" hidden="1">
      <c r="A4" s="516" t="s">
        <v>192</v>
      </c>
      <c r="B4" s="528"/>
      <c r="C4" s="517" t="s">
        <v>97</v>
      </c>
      <c r="D4" s="518"/>
      <c r="E4" s="518"/>
      <c r="F4" s="527"/>
      <c r="G4" s="516" t="s">
        <v>98</v>
      </c>
      <c r="H4" s="519" t="s">
        <v>11</v>
      </c>
      <c r="I4" s="520"/>
      <c r="J4" s="521"/>
      <c r="K4" s="522" t="s">
        <v>3</v>
      </c>
      <c r="L4" s="523"/>
      <c r="M4" s="524" t="s">
        <v>142</v>
      </c>
      <c r="N4" s="525" t="s">
        <v>99</v>
      </c>
      <c r="O4" s="516" t="s">
        <v>100</v>
      </c>
      <c r="P4" s="516"/>
      <c r="Q4" s="516"/>
      <c r="R4" s="516"/>
      <c r="S4" s="516"/>
      <c r="T4" s="526" t="s">
        <v>101</v>
      </c>
      <c r="U4" s="247"/>
      <c r="V4" s="247"/>
      <c r="W4" s="247"/>
      <c r="X4" s="247"/>
    </row>
    <row r="5" spans="1:24" s="515" customFormat="1" ht="23.25" hidden="1">
      <c r="A5" s="516"/>
      <c r="B5" s="528"/>
      <c r="C5" s="516"/>
      <c r="D5" s="527">
        <v>57</v>
      </c>
      <c r="E5" s="527">
        <v>58</v>
      </c>
      <c r="F5" s="527"/>
      <c r="G5" s="516"/>
      <c r="H5" s="528">
        <v>56</v>
      </c>
      <c r="I5" s="528">
        <v>57</v>
      </c>
      <c r="J5" s="528">
        <v>58</v>
      </c>
      <c r="K5" s="529" t="s">
        <v>6</v>
      </c>
      <c r="L5" s="529" t="s">
        <v>7</v>
      </c>
      <c r="M5" s="530"/>
      <c r="N5" s="525"/>
      <c r="O5" s="528">
        <v>5</v>
      </c>
      <c r="P5" s="528">
        <v>4</v>
      </c>
      <c r="Q5" s="528">
        <v>3</v>
      </c>
      <c r="R5" s="528">
        <v>2</v>
      </c>
      <c r="S5" s="528">
        <v>1</v>
      </c>
      <c r="T5" s="531"/>
      <c r="U5" s="247"/>
      <c r="V5" s="247"/>
      <c r="W5" s="247"/>
      <c r="X5" s="247"/>
    </row>
    <row r="6" spans="1:24" s="538" customFormat="1" ht="138" hidden="1">
      <c r="A6" s="532" t="s">
        <v>193</v>
      </c>
      <c r="B6" s="572"/>
      <c r="C6" s="533" t="s">
        <v>194</v>
      </c>
      <c r="D6" s="534"/>
      <c r="E6" s="534"/>
      <c r="F6" s="534"/>
      <c r="G6" s="535" t="s">
        <v>102</v>
      </c>
      <c r="H6" s="535"/>
      <c r="I6" s="535"/>
      <c r="J6" s="535"/>
      <c r="K6" s="535"/>
      <c r="L6" s="535"/>
      <c r="M6" s="535"/>
      <c r="N6" s="536" t="s">
        <v>176</v>
      </c>
      <c r="O6" s="534"/>
      <c r="P6" s="534"/>
      <c r="Q6" s="534"/>
      <c r="R6" s="534"/>
      <c r="S6" s="534"/>
      <c r="T6" s="537"/>
      <c r="U6" s="138"/>
      <c r="V6" s="138"/>
      <c r="W6" s="138"/>
      <c r="X6" s="138"/>
    </row>
    <row r="7" spans="1:24" s="538" customFormat="1" ht="138" hidden="1">
      <c r="A7" s="539"/>
      <c r="B7" s="540"/>
      <c r="C7" s="533" t="s">
        <v>195</v>
      </c>
      <c r="D7" s="534"/>
      <c r="E7" s="534"/>
      <c r="F7" s="534"/>
      <c r="G7" s="535" t="s">
        <v>102</v>
      </c>
      <c r="H7" s="535"/>
      <c r="I7" s="535"/>
      <c r="J7" s="535"/>
      <c r="K7" s="535"/>
      <c r="L7" s="535"/>
      <c r="M7" s="535"/>
      <c r="N7" s="536" t="s">
        <v>176</v>
      </c>
      <c r="O7" s="534"/>
      <c r="P7" s="534"/>
      <c r="Q7" s="534"/>
      <c r="R7" s="534"/>
      <c r="S7" s="534"/>
      <c r="T7" s="537"/>
      <c r="U7" s="138"/>
      <c r="V7" s="138"/>
      <c r="W7" s="138"/>
      <c r="X7" s="138"/>
    </row>
    <row r="8" spans="1:24" s="538" customFormat="1" ht="34.5" customHeight="1" hidden="1">
      <c r="A8" s="540"/>
      <c r="B8" s="540"/>
      <c r="C8" s="533" t="s">
        <v>199</v>
      </c>
      <c r="D8" s="534"/>
      <c r="E8" s="534"/>
      <c r="F8" s="534"/>
      <c r="G8" s="535"/>
      <c r="H8" s="541"/>
      <c r="I8" s="542"/>
      <c r="J8" s="543"/>
      <c r="K8" s="541"/>
      <c r="L8" s="543"/>
      <c r="M8" s="544"/>
      <c r="N8" s="551"/>
      <c r="O8" s="534"/>
      <c r="P8" s="534"/>
      <c r="Q8" s="534"/>
      <c r="R8" s="534"/>
      <c r="S8" s="534"/>
      <c r="T8" s="545"/>
      <c r="U8" s="138"/>
      <c r="V8" s="138"/>
      <c r="W8" s="138"/>
      <c r="X8" s="138"/>
    </row>
    <row r="9" spans="1:41" s="515" customFormat="1" ht="29.25" customHeight="1">
      <c r="A9" s="381" t="s">
        <v>8</v>
      </c>
      <c r="B9" s="399" t="s">
        <v>303</v>
      </c>
      <c r="C9" s="381" t="s">
        <v>97</v>
      </c>
      <c r="D9" s="549" t="s">
        <v>2</v>
      </c>
      <c r="E9" s="549"/>
      <c r="F9" s="399" t="s">
        <v>386</v>
      </c>
      <c r="G9" s="150" t="s">
        <v>98</v>
      </c>
      <c r="H9" s="155" t="s">
        <v>11</v>
      </c>
      <c r="I9" s="150" t="s">
        <v>367</v>
      </c>
      <c r="J9" s="156"/>
      <c r="K9" s="585" t="s">
        <v>3</v>
      </c>
      <c r="L9" s="586"/>
      <c r="M9" s="381" t="s">
        <v>142</v>
      </c>
      <c r="N9" s="381" t="s">
        <v>99</v>
      </c>
      <c r="O9" s="550" t="s">
        <v>100</v>
      </c>
      <c r="P9" s="428"/>
      <c r="Q9" s="428"/>
      <c r="R9" s="428"/>
      <c r="S9" s="429"/>
      <c r="T9" s="150" t="s">
        <v>101</v>
      </c>
      <c r="U9" s="408" t="s">
        <v>385</v>
      </c>
      <c r="V9" s="409"/>
      <c r="W9" s="409"/>
      <c r="X9" s="409"/>
      <c r="Y9" s="409"/>
      <c r="Z9" s="409"/>
      <c r="AA9" s="409"/>
      <c r="AB9" s="409"/>
      <c r="AC9" s="409"/>
      <c r="AD9" s="409"/>
      <c r="AE9" s="409"/>
      <c r="AF9" s="410"/>
      <c r="AG9" s="650" t="s">
        <v>51</v>
      </c>
      <c r="AH9" s="651"/>
      <c r="AI9" s="651"/>
      <c r="AJ9" s="651"/>
      <c r="AK9" s="651"/>
      <c r="AL9" s="651"/>
      <c r="AM9" s="651"/>
      <c r="AN9" s="651"/>
      <c r="AO9" s="651"/>
    </row>
    <row r="10" spans="1:41" s="515" customFormat="1" ht="27.75" customHeight="1">
      <c r="A10" s="548"/>
      <c r="B10" s="400"/>
      <c r="C10" s="548"/>
      <c r="D10" s="155">
        <v>57</v>
      </c>
      <c r="E10" s="155">
        <v>58</v>
      </c>
      <c r="F10" s="400"/>
      <c r="G10" s="155"/>
      <c r="H10" s="155">
        <v>56</v>
      </c>
      <c r="I10" s="155">
        <v>57</v>
      </c>
      <c r="J10" s="156">
        <v>58</v>
      </c>
      <c r="K10" s="579" t="s">
        <v>6</v>
      </c>
      <c r="L10" s="580" t="s">
        <v>7</v>
      </c>
      <c r="M10" s="548"/>
      <c r="N10" s="548"/>
      <c r="O10" s="359">
        <v>5</v>
      </c>
      <c r="P10" s="359">
        <v>4</v>
      </c>
      <c r="Q10" s="359">
        <v>3</v>
      </c>
      <c r="R10" s="359">
        <v>2</v>
      </c>
      <c r="S10" s="359">
        <v>1</v>
      </c>
      <c r="T10" s="155"/>
      <c r="U10" s="390" t="s">
        <v>337</v>
      </c>
      <c r="V10" s="390"/>
      <c r="W10" s="390"/>
      <c r="X10" s="390" t="s">
        <v>338</v>
      </c>
      <c r="Y10" s="390"/>
      <c r="Z10" s="390"/>
      <c r="AA10" s="390" t="s">
        <v>339</v>
      </c>
      <c r="AB10" s="390"/>
      <c r="AC10" s="390"/>
      <c r="AD10" s="390" t="s">
        <v>340</v>
      </c>
      <c r="AE10" s="390"/>
      <c r="AF10" s="390"/>
      <c r="AG10" s="261" t="s">
        <v>229</v>
      </c>
      <c r="AH10" s="261" t="s">
        <v>237</v>
      </c>
      <c r="AI10" s="261" t="s">
        <v>263</v>
      </c>
      <c r="AJ10" s="261" t="s">
        <v>264</v>
      </c>
      <c r="AK10" s="261" t="s">
        <v>265</v>
      </c>
      <c r="AL10" s="261" t="s">
        <v>16</v>
      </c>
      <c r="AM10" s="261" t="s">
        <v>266</v>
      </c>
      <c r="AN10" s="261" t="s">
        <v>232</v>
      </c>
      <c r="AO10" s="261" t="s">
        <v>292</v>
      </c>
    </row>
    <row r="11" spans="1:41" s="515" customFormat="1" ht="33.75" customHeight="1">
      <c r="A11" s="382"/>
      <c r="B11" s="401"/>
      <c r="C11" s="382"/>
      <c r="D11" s="155"/>
      <c r="E11" s="155"/>
      <c r="F11" s="401"/>
      <c r="G11" s="359"/>
      <c r="H11" s="155"/>
      <c r="I11" s="359"/>
      <c r="J11" s="156"/>
      <c r="K11" s="581"/>
      <c r="L11" s="582"/>
      <c r="M11" s="382"/>
      <c r="N11" s="382"/>
      <c r="O11" s="359"/>
      <c r="P11" s="359"/>
      <c r="Q11" s="359"/>
      <c r="R11" s="359"/>
      <c r="S11" s="359"/>
      <c r="T11" s="359"/>
      <c r="U11" s="354" t="s">
        <v>368</v>
      </c>
      <c r="V11" s="355" t="s">
        <v>272</v>
      </c>
      <c r="W11" s="356" t="s">
        <v>273</v>
      </c>
      <c r="X11" s="354" t="s">
        <v>274</v>
      </c>
      <c r="Y11" s="355" t="s">
        <v>248</v>
      </c>
      <c r="Z11" s="356" t="s">
        <v>249</v>
      </c>
      <c r="AA11" s="354" t="s">
        <v>250</v>
      </c>
      <c r="AB11" s="355" t="s">
        <v>251</v>
      </c>
      <c r="AC11" s="356" t="s">
        <v>252</v>
      </c>
      <c r="AD11" s="354" t="s">
        <v>253</v>
      </c>
      <c r="AE11" s="355" t="s">
        <v>254</v>
      </c>
      <c r="AF11" s="356" t="s">
        <v>255</v>
      </c>
      <c r="AG11" s="262"/>
      <c r="AH11" s="262"/>
      <c r="AI11" s="262"/>
      <c r="AJ11" s="262"/>
      <c r="AK11" s="262"/>
      <c r="AL11" s="262"/>
      <c r="AM11" s="262"/>
      <c r="AN11" s="262"/>
      <c r="AO11" s="262"/>
    </row>
    <row r="12" spans="1:41" s="515" customFormat="1" ht="155.25" customHeight="1">
      <c r="A12" s="554" t="s">
        <v>143</v>
      </c>
      <c r="B12" s="558">
        <v>13</v>
      </c>
      <c r="C12" s="554" t="s">
        <v>347</v>
      </c>
      <c r="D12" s="554"/>
      <c r="E12" s="554"/>
      <c r="F12" s="558">
        <v>1</v>
      </c>
      <c r="G12" s="780" t="s">
        <v>372</v>
      </c>
      <c r="H12" s="555">
        <v>200000</v>
      </c>
      <c r="I12" s="556"/>
      <c r="J12" s="554"/>
      <c r="K12" s="496" t="s">
        <v>410</v>
      </c>
      <c r="L12" s="557"/>
      <c r="M12" s="558"/>
      <c r="N12" s="554" t="s">
        <v>371</v>
      </c>
      <c r="O12" s="554" t="s">
        <v>304</v>
      </c>
      <c r="P12" s="559" t="s">
        <v>305</v>
      </c>
      <c r="Q12" s="559" t="s">
        <v>126</v>
      </c>
      <c r="R12" s="560" t="s">
        <v>96</v>
      </c>
      <c r="S12" s="559" t="s">
        <v>105</v>
      </c>
      <c r="T12" s="554" t="s">
        <v>106</v>
      </c>
      <c r="U12" s="873"/>
      <c r="V12" s="874"/>
      <c r="W12" s="875"/>
      <c r="X12" s="873"/>
      <c r="Y12" s="885"/>
      <c r="Z12" s="886"/>
      <c r="AA12" s="889"/>
      <c r="AB12" s="885"/>
      <c r="AC12" s="886"/>
      <c r="AD12" s="889"/>
      <c r="AE12" s="885"/>
      <c r="AF12" s="886"/>
      <c r="AG12" s="926" t="s">
        <v>275</v>
      </c>
      <c r="AH12" s="926" t="s">
        <v>275</v>
      </c>
      <c r="AI12" s="927"/>
      <c r="AJ12" s="927"/>
      <c r="AK12" s="926" t="s">
        <v>275</v>
      </c>
      <c r="AL12" s="547"/>
      <c r="AM12" s="547"/>
      <c r="AN12" s="547"/>
      <c r="AO12" s="547"/>
    </row>
    <row r="13" spans="1:41" s="515" customFormat="1" ht="108" customHeight="1">
      <c r="A13" s="561" t="s">
        <v>107</v>
      </c>
      <c r="B13" s="578">
        <v>14</v>
      </c>
      <c r="C13" s="562" t="s">
        <v>108</v>
      </c>
      <c r="D13" s="563" t="s">
        <v>144</v>
      </c>
      <c r="E13" s="563" t="s">
        <v>144</v>
      </c>
      <c r="F13" s="558">
        <v>2</v>
      </c>
      <c r="G13" s="780" t="s">
        <v>372</v>
      </c>
      <c r="H13" s="564"/>
      <c r="I13" s="565"/>
      <c r="J13" s="564"/>
      <c r="K13" s="496" t="s">
        <v>410</v>
      </c>
      <c r="L13" s="566"/>
      <c r="M13" s="558"/>
      <c r="N13" s="564" t="s">
        <v>371</v>
      </c>
      <c r="O13" s="563" t="s">
        <v>109</v>
      </c>
      <c r="P13" s="563" t="s">
        <v>110</v>
      </c>
      <c r="Q13" s="563" t="s">
        <v>111</v>
      </c>
      <c r="R13" s="563" t="s">
        <v>112</v>
      </c>
      <c r="S13" s="563" t="s">
        <v>113</v>
      </c>
      <c r="T13" s="564" t="s">
        <v>114</v>
      </c>
      <c r="U13" s="876"/>
      <c r="V13" s="877"/>
      <c r="W13" s="878"/>
      <c r="X13" s="876"/>
      <c r="Y13" s="887"/>
      <c r="Z13" s="888"/>
      <c r="AA13" s="890"/>
      <c r="AB13" s="887"/>
      <c r="AC13" s="888"/>
      <c r="AD13" s="890"/>
      <c r="AE13" s="887"/>
      <c r="AF13" s="888"/>
      <c r="AG13" s="926" t="s">
        <v>275</v>
      </c>
      <c r="AH13" s="926" t="s">
        <v>275</v>
      </c>
      <c r="AI13" s="927"/>
      <c r="AJ13" s="927"/>
      <c r="AK13" s="926" t="s">
        <v>275</v>
      </c>
      <c r="AL13" s="547"/>
      <c r="AM13" s="547"/>
      <c r="AN13" s="547"/>
      <c r="AO13" s="547"/>
    </row>
    <row r="14" spans="1:41" s="538" customFormat="1" ht="81.75" customHeight="1">
      <c r="A14" s="567"/>
      <c r="B14" s="575">
        <v>15</v>
      </c>
      <c r="C14" s="564" t="s">
        <v>116</v>
      </c>
      <c r="D14" s="563">
        <v>12</v>
      </c>
      <c r="E14" s="563">
        <v>12</v>
      </c>
      <c r="F14" s="558">
        <v>3</v>
      </c>
      <c r="G14" s="780" t="s">
        <v>372</v>
      </c>
      <c r="H14" s="564"/>
      <c r="I14" s="565"/>
      <c r="J14" s="564"/>
      <c r="K14" s="496" t="s">
        <v>410</v>
      </c>
      <c r="L14" s="566"/>
      <c r="M14" s="558"/>
      <c r="N14" s="562" t="s">
        <v>196</v>
      </c>
      <c r="O14" s="568" t="s">
        <v>117</v>
      </c>
      <c r="P14" s="568" t="s">
        <v>118</v>
      </c>
      <c r="Q14" s="569" t="s">
        <v>165</v>
      </c>
      <c r="R14" s="568" t="s">
        <v>128</v>
      </c>
      <c r="S14" s="568" t="s">
        <v>166</v>
      </c>
      <c r="T14" s="568" t="s">
        <v>119</v>
      </c>
      <c r="U14" s="879"/>
      <c r="V14" s="880"/>
      <c r="W14" s="881"/>
      <c r="X14" s="879"/>
      <c r="Y14" s="880"/>
      <c r="Z14" s="881"/>
      <c r="AA14" s="879"/>
      <c r="AB14" s="880"/>
      <c r="AC14" s="881"/>
      <c r="AD14" s="879"/>
      <c r="AE14" s="880"/>
      <c r="AF14" s="881"/>
      <c r="AG14" s="926" t="s">
        <v>275</v>
      </c>
      <c r="AH14" s="926" t="s">
        <v>275</v>
      </c>
      <c r="AI14" s="927"/>
      <c r="AJ14" s="927"/>
      <c r="AK14" s="926" t="s">
        <v>275</v>
      </c>
      <c r="AL14" s="546"/>
      <c r="AM14" s="546"/>
      <c r="AN14" s="546"/>
      <c r="AO14" s="546"/>
    </row>
    <row r="15" spans="1:41" s="515" customFormat="1" ht="108" customHeight="1">
      <c r="A15" s="554" t="s">
        <v>145</v>
      </c>
      <c r="B15" s="577">
        <v>16</v>
      </c>
      <c r="C15" s="570" t="s">
        <v>120</v>
      </c>
      <c r="D15" s="558" t="s">
        <v>370</v>
      </c>
      <c r="E15" s="558"/>
      <c r="F15" s="576">
        <v>4</v>
      </c>
      <c r="G15" s="780" t="s">
        <v>372</v>
      </c>
      <c r="H15" s="554"/>
      <c r="I15" s="556"/>
      <c r="J15" s="554"/>
      <c r="K15" s="496" t="s">
        <v>410</v>
      </c>
      <c r="L15" s="557"/>
      <c r="M15" s="558"/>
      <c r="N15" s="554" t="s">
        <v>103</v>
      </c>
      <c r="O15" s="559" t="s">
        <v>121</v>
      </c>
      <c r="P15" s="559"/>
      <c r="Q15" s="554" t="s">
        <v>122</v>
      </c>
      <c r="R15" s="558" t="s">
        <v>115</v>
      </c>
      <c r="S15" s="571"/>
      <c r="T15" s="554" t="s">
        <v>123</v>
      </c>
      <c r="U15" s="882"/>
      <c r="V15" s="883"/>
      <c r="W15" s="884"/>
      <c r="X15" s="882"/>
      <c r="Y15" s="887"/>
      <c r="Z15" s="888"/>
      <c r="AA15" s="890"/>
      <c r="AB15" s="887"/>
      <c r="AC15" s="888"/>
      <c r="AD15" s="890"/>
      <c r="AE15" s="887"/>
      <c r="AF15" s="888"/>
      <c r="AG15" s="926" t="s">
        <v>275</v>
      </c>
      <c r="AH15" s="926" t="s">
        <v>275</v>
      </c>
      <c r="AI15" s="927"/>
      <c r="AJ15" s="927"/>
      <c r="AK15" s="926" t="s">
        <v>275</v>
      </c>
      <c r="AL15" s="547"/>
      <c r="AM15" s="547"/>
      <c r="AN15" s="547"/>
      <c r="AO15" s="547"/>
    </row>
    <row r="16" spans="7:24" ht="23.25">
      <c r="G16" s="55" t="s">
        <v>32</v>
      </c>
      <c r="H16" s="102">
        <f>SUM(H12:H15)</f>
        <v>200000</v>
      </c>
      <c r="U16" s="149"/>
      <c r="V16" s="149"/>
      <c r="W16" s="257"/>
      <c r="X16" s="149"/>
    </row>
    <row r="17" spans="21:24" ht="23.25">
      <c r="U17" s="205"/>
      <c r="V17" s="205"/>
      <c r="W17" s="205"/>
      <c r="X17" s="205"/>
    </row>
    <row r="18" spans="21:24" ht="23.25">
      <c r="U18" s="205"/>
      <c r="V18" s="205"/>
      <c r="W18" s="205"/>
      <c r="X18" s="205"/>
    </row>
    <row r="19" spans="21:24" ht="23.25">
      <c r="U19" s="205"/>
      <c r="V19" s="205"/>
      <c r="W19" s="205"/>
      <c r="X19" s="205"/>
    </row>
    <row r="20" spans="21:24" ht="23.25">
      <c r="U20" s="205"/>
      <c r="V20" s="205"/>
      <c r="W20" s="205"/>
      <c r="X20" s="205"/>
    </row>
    <row r="21" spans="21:24" ht="23.25">
      <c r="U21" s="205"/>
      <c r="V21" s="205"/>
      <c r="W21" s="205"/>
      <c r="X21" s="205"/>
    </row>
    <row r="22" spans="21:24" ht="23.25">
      <c r="U22" s="205"/>
      <c r="V22" s="205"/>
      <c r="W22" s="205"/>
      <c r="X22" s="205"/>
    </row>
    <row r="23" spans="21:24" ht="23.25">
      <c r="U23" s="205"/>
      <c r="V23" s="205"/>
      <c r="W23" s="205"/>
      <c r="X23" s="205"/>
    </row>
    <row r="24" spans="21:24" ht="23.25">
      <c r="U24" s="149"/>
      <c r="V24" s="149"/>
      <c r="W24" s="149"/>
      <c r="X24" s="149"/>
    </row>
    <row r="25" spans="21:24" ht="23.25">
      <c r="U25" s="149"/>
      <c r="V25" s="149"/>
      <c r="W25" s="149"/>
      <c r="X25" s="149"/>
    </row>
    <row r="26" spans="21:24" ht="23.25">
      <c r="U26" s="138"/>
      <c r="V26" s="138"/>
      <c r="W26" s="138"/>
      <c r="X26" s="138"/>
    </row>
    <row r="27" spans="21:24" ht="23.25">
      <c r="U27" s="132"/>
      <c r="V27" s="132"/>
      <c r="W27" s="132"/>
      <c r="X27" s="132"/>
    </row>
  </sheetData>
  <sheetProtection/>
  <mergeCells count="31">
    <mergeCell ref="G4:G5"/>
    <mergeCell ref="C9:C11"/>
    <mergeCell ref="D9:E9"/>
    <mergeCell ref="A9:A11"/>
    <mergeCell ref="K10:K11"/>
    <mergeCell ref="L10:L11"/>
    <mergeCell ref="B9:B11"/>
    <mergeCell ref="F9:F11"/>
    <mergeCell ref="M4:M5"/>
    <mergeCell ref="K9:L9"/>
    <mergeCell ref="O9:S9"/>
    <mergeCell ref="O4:S4"/>
    <mergeCell ref="K4:L4"/>
    <mergeCell ref="M9:M11"/>
    <mergeCell ref="N9:N11"/>
    <mergeCell ref="H4:J4"/>
    <mergeCell ref="D4:E4"/>
    <mergeCell ref="A4:A5"/>
    <mergeCell ref="C4:C5"/>
    <mergeCell ref="AG9:AO9"/>
    <mergeCell ref="AG3:AH3"/>
    <mergeCell ref="AJ3:AK3"/>
    <mergeCell ref="A1:AO1"/>
    <mergeCell ref="A2:AO2"/>
    <mergeCell ref="U10:W10"/>
    <mergeCell ref="X10:Z10"/>
    <mergeCell ref="AA10:AC10"/>
    <mergeCell ref="AD10:AF10"/>
    <mergeCell ref="U9:AF9"/>
    <mergeCell ref="A6:A7"/>
    <mergeCell ref="N4:N5"/>
  </mergeCells>
  <printOptions/>
  <pageMargins left="0.15748031496062992" right="0.15748031496062992" top="0.7480314960629921" bottom="0.35433070866141736" header="0.31496062992125984" footer="0.31496062992125984"/>
  <pageSetup horizontalDpi="600" verticalDpi="600" orientation="landscape" paperSize="9" scale="3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W30"/>
  <sheetViews>
    <sheetView zoomScale="70" zoomScaleNormal="70" zoomScalePageLayoutView="0" workbookViewId="0" topLeftCell="A14">
      <selection activeCell="K26" sqref="K26"/>
    </sheetView>
  </sheetViews>
  <sheetFormatPr defaultColWidth="9.00390625" defaultRowHeight="14.25"/>
  <cols>
    <col min="1" max="1" width="26.75390625" style="69" customWidth="1"/>
    <col min="2" max="2" width="6.375" style="58" customWidth="1"/>
    <col min="3" max="3" width="26.75390625" style="69" customWidth="1"/>
    <col min="4" max="5" width="6.375" style="69" customWidth="1"/>
    <col min="6" max="6" width="7.375" style="58" customWidth="1"/>
    <col min="7" max="7" width="35.25390625" style="69" customWidth="1"/>
    <col min="8" max="8" width="9.75390625" style="69" hidden="1" customWidth="1"/>
    <col min="9" max="9" width="11.00390625" style="69" customWidth="1"/>
    <col min="10" max="10" width="7.125" style="69" hidden="1" customWidth="1"/>
    <col min="11" max="11" width="11.625" style="69" customWidth="1"/>
    <col min="12" max="13" width="10.75390625" style="69" customWidth="1"/>
    <col min="14" max="22" width="9.00390625" style="58" hidden="1" customWidth="1"/>
    <col min="23" max="26" width="9.00390625" style="58" customWidth="1"/>
    <col min="27" max="27" width="11.00390625" style="58" customWidth="1"/>
    <col min="28" max="28" width="10.625" style="58" customWidth="1"/>
    <col min="29" max="32" width="7.25390625" style="109" customWidth="1"/>
    <col min="33" max="35" width="5.625" style="69" customWidth="1"/>
    <col min="36" max="36" width="5.875" style="69" customWidth="1"/>
    <col min="37" max="40" width="5.625" style="69" customWidth="1"/>
    <col min="41" max="41" width="8.125" style="69" customWidth="1"/>
    <col min="42" max="42" width="8.75390625" style="69" customWidth="1"/>
    <col min="43" max="16384" width="9.00390625" style="69" customWidth="1"/>
  </cols>
  <sheetData>
    <row r="1" spans="1:39" s="74" customFormat="1" ht="30" customHeight="1">
      <c r="A1" s="388" t="s">
        <v>341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</row>
    <row r="2" spans="1:39" s="74" customFormat="1" ht="30" customHeight="1" thickBot="1">
      <c r="A2" s="645" t="s">
        <v>316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5"/>
      <c r="S2" s="645"/>
      <c r="T2" s="645"/>
      <c r="U2" s="645"/>
      <c r="V2" s="645"/>
      <c r="W2" s="645"/>
      <c r="X2" s="645"/>
      <c r="Y2" s="645"/>
      <c r="Z2" s="645"/>
      <c r="AA2" s="645"/>
      <c r="AB2" s="645"/>
      <c r="AC2" s="645"/>
      <c r="AD2" s="645"/>
      <c r="AE2" s="645"/>
      <c r="AF2" s="645"/>
      <c r="AG2" s="645"/>
      <c r="AH2" s="645"/>
      <c r="AI2" s="645"/>
      <c r="AJ2" s="645"/>
      <c r="AK2" s="645"/>
      <c r="AL2" s="645"/>
      <c r="AM2" s="645"/>
    </row>
    <row r="3" spans="1:49" ht="45" thickBot="1">
      <c r="A3" s="75" t="s">
        <v>37</v>
      </c>
      <c r="B3" s="76"/>
      <c r="C3" s="76"/>
      <c r="D3" s="76"/>
      <c r="E3" s="76"/>
      <c r="F3" s="644"/>
      <c r="G3" s="379"/>
      <c r="H3" s="379"/>
      <c r="I3" s="646"/>
      <c r="J3" s="379"/>
      <c r="K3" s="379"/>
      <c r="L3" s="379"/>
      <c r="M3" s="379"/>
      <c r="W3" s="379"/>
      <c r="X3" s="379"/>
      <c r="Y3" s="379"/>
      <c r="Z3" s="379"/>
      <c r="AA3" s="379"/>
      <c r="AB3" s="379"/>
      <c r="AC3" s="379"/>
      <c r="AD3" s="113"/>
      <c r="AE3" s="113"/>
      <c r="AF3" s="113"/>
      <c r="AG3" s="379"/>
      <c r="AH3" s="379"/>
      <c r="AI3" s="379"/>
      <c r="AJ3" s="379"/>
      <c r="AK3" s="379"/>
      <c r="AL3" s="379"/>
      <c r="AM3" s="379"/>
      <c r="AN3" s="379"/>
      <c r="AO3" s="785" t="s">
        <v>407</v>
      </c>
      <c r="AP3" s="786"/>
      <c r="AQ3" s="764"/>
      <c r="AR3" s="785" t="s">
        <v>408</v>
      </c>
      <c r="AS3" s="786"/>
      <c r="AT3" s="379"/>
      <c r="AU3" s="379"/>
      <c r="AV3" s="379"/>
      <c r="AW3" s="379"/>
    </row>
    <row r="4" spans="1:32" ht="37.5" customHeight="1" hidden="1">
      <c r="A4" s="59" t="s">
        <v>0</v>
      </c>
      <c r="B4" s="60"/>
      <c r="C4" s="77" t="s">
        <v>1</v>
      </c>
      <c r="D4" s="78"/>
      <c r="E4" s="79"/>
      <c r="F4" s="80"/>
      <c r="G4" s="80"/>
      <c r="H4" s="81"/>
      <c r="I4" s="81"/>
      <c r="J4" s="81"/>
      <c r="K4" s="81"/>
      <c r="L4" s="82"/>
      <c r="M4" s="91"/>
      <c r="W4" s="378"/>
      <c r="X4" s="378">
        <v>5</v>
      </c>
      <c r="Y4" s="378">
        <v>4</v>
      </c>
      <c r="Z4" s="378">
        <v>3</v>
      </c>
      <c r="AA4" s="378">
        <v>2</v>
      </c>
      <c r="AB4" s="378">
        <v>1</v>
      </c>
      <c r="AC4" s="378"/>
      <c r="AD4" s="247"/>
      <c r="AE4" s="247"/>
      <c r="AF4" s="247"/>
    </row>
    <row r="5" spans="1:34" ht="45" customHeight="1" hidden="1">
      <c r="A5" s="61"/>
      <c r="B5" s="62"/>
      <c r="C5" s="83"/>
      <c r="D5" s="84">
        <v>57</v>
      </c>
      <c r="E5" s="84">
        <v>58</v>
      </c>
      <c r="F5" s="80"/>
      <c r="G5" s="85"/>
      <c r="H5" s="96"/>
      <c r="I5" s="96"/>
      <c r="J5" s="96"/>
      <c r="K5" s="81"/>
      <c r="L5" s="82"/>
      <c r="M5" s="91"/>
      <c r="W5" s="63"/>
      <c r="X5" s="63"/>
      <c r="Y5" s="63"/>
      <c r="Z5" s="63"/>
      <c r="AA5" s="63"/>
      <c r="AB5" s="63"/>
      <c r="AC5" s="247"/>
      <c r="AD5" s="247"/>
      <c r="AE5" s="247"/>
      <c r="AF5" s="247"/>
      <c r="AH5" s="64" t="s">
        <v>38</v>
      </c>
    </row>
    <row r="6" spans="1:34" ht="153" customHeight="1" hidden="1">
      <c r="A6" s="88" t="s">
        <v>139</v>
      </c>
      <c r="B6" s="66"/>
      <c r="C6" s="72" t="s">
        <v>203</v>
      </c>
      <c r="D6" s="63"/>
      <c r="E6" s="63"/>
      <c r="F6" s="63"/>
      <c r="G6" s="71" t="s">
        <v>202</v>
      </c>
      <c r="H6" s="73"/>
      <c r="I6" s="73"/>
      <c r="J6" s="73"/>
      <c r="L6" s="87"/>
      <c r="M6" s="90"/>
      <c r="N6" s="67"/>
      <c r="W6" s="63"/>
      <c r="X6" s="63"/>
      <c r="Y6" s="63"/>
      <c r="Z6" s="63"/>
      <c r="AA6" s="63"/>
      <c r="AB6" s="63"/>
      <c r="AC6" s="138"/>
      <c r="AD6" s="138"/>
      <c r="AE6" s="138"/>
      <c r="AF6" s="138"/>
      <c r="AH6" s="97"/>
    </row>
    <row r="7" spans="1:34" ht="85.5" hidden="1">
      <c r="A7" s="86" t="s">
        <v>39</v>
      </c>
      <c r="B7" s="65"/>
      <c r="C7" s="86" t="s">
        <v>200</v>
      </c>
      <c r="D7" s="65"/>
      <c r="E7" s="65"/>
      <c r="F7" s="63"/>
      <c r="G7" s="71" t="s">
        <v>201</v>
      </c>
      <c r="H7" s="73"/>
      <c r="I7" s="73"/>
      <c r="J7" s="73"/>
      <c r="L7" s="87"/>
      <c r="M7" s="90"/>
      <c r="W7" s="63"/>
      <c r="X7" s="63"/>
      <c r="Y7" s="63"/>
      <c r="Z7" s="63"/>
      <c r="AA7" s="63"/>
      <c r="AB7" s="63"/>
      <c r="AC7" s="138"/>
      <c r="AD7" s="138"/>
      <c r="AE7" s="138"/>
      <c r="AF7" s="138"/>
      <c r="AH7" s="64" t="s">
        <v>40</v>
      </c>
    </row>
    <row r="8" spans="1:32" ht="74.25" customHeight="1" hidden="1">
      <c r="A8" s="72" t="s">
        <v>41</v>
      </c>
      <c r="B8" s="63"/>
      <c r="C8" s="72" t="s">
        <v>219</v>
      </c>
      <c r="D8" s="63"/>
      <c r="E8" s="63"/>
      <c r="F8" s="68"/>
      <c r="G8" s="95" t="s">
        <v>147</v>
      </c>
      <c r="M8" s="92"/>
      <c r="N8" s="432" t="s">
        <v>3</v>
      </c>
      <c r="O8" s="432"/>
      <c r="P8" s="432"/>
      <c r="Q8" s="432"/>
      <c r="R8" s="432"/>
      <c r="S8" s="432"/>
      <c r="T8" s="432"/>
      <c r="U8" s="432"/>
      <c r="V8" s="433"/>
      <c r="W8" s="68"/>
      <c r="X8" s="68"/>
      <c r="Y8" s="68"/>
      <c r="Z8" s="68"/>
      <c r="AA8" s="68"/>
      <c r="AB8" s="68"/>
      <c r="AC8" s="138"/>
      <c r="AD8" s="138"/>
      <c r="AE8" s="138"/>
      <c r="AF8" s="138"/>
    </row>
    <row r="9" spans="1:49" ht="41.25" customHeight="1">
      <c r="A9" s="381" t="s">
        <v>8</v>
      </c>
      <c r="B9" s="399" t="s">
        <v>303</v>
      </c>
      <c r="C9" s="381" t="s">
        <v>9</v>
      </c>
      <c r="D9" s="550" t="s">
        <v>2</v>
      </c>
      <c r="E9" s="429"/>
      <c r="F9" s="399" t="s">
        <v>386</v>
      </c>
      <c r="G9" s="381" t="s">
        <v>98</v>
      </c>
      <c r="H9" s="359" t="s">
        <v>11</v>
      </c>
      <c r="I9" s="359" t="s">
        <v>367</v>
      </c>
      <c r="J9" s="359"/>
      <c r="K9" s="583" t="s">
        <v>3</v>
      </c>
      <c r="L9" s="584"/>
      <c r="M9" s="381" t="s">
        <v>142</v>
      </c>
      <c r="N9" s="381" t="s">
        <v>19</v>
      </c>
      <c r="O9" s="381" t="s">
        <v>20</v>
      </c>
      <c r="P9" s="381" t="s">
        <v>18</v>
      </c>
      <c r="Q9" s="381" t="s">
        <v>21</v>
      </c>
      <c r="R9" s="381" t="s">
        <v>14</v>
      </c>
      <c r="S9" s="381" t="s">
        <v>16</v>
      </c>
      <c r="T9" s="381" t="s">
        <v>22</v>
      </c>
      <c r="U9" s="381" t="s">
        <v>34</v>
      </c>
      <c r="V9" s="381" t="s">
        <v>23</v>
      </c>
      <c r="W9" s="381" t="s">
        <v>4</v>
      </c>
      <c r="X9" s="550" t="s">
        <v>42</v>
      </c>
      <c r="Y9" s="428"/>
      <c r="Z9" s="428"/>
      <c r="AA9" s="428"/>
      <c r="AB9" s="429"/>
      <c r="AC9" s="408" t="s">
        <v>385</v>
      </c>
      <c r="AD9" s="409"/>
      <c r="AE9" s="409"/>
      <c r="AF9" s="409"/>
      <c r="AG9" s="409"/>
      <c r="AH9" s="409"/>
      <c r="AI9" s="409"/>
      <c r="AJ9" s="409"/>
      <c r="AK9" s="409"/>
      <c r="AL9" s="409"/>
      <c r="AM9" s="409"/>
      <c r="AN9" s="410"/>
      <c r="AO9" s="385" t="s">
        <v>51</v>
      </c>
      <c r="AP9" s="386"/>
      <c r="AQ9" s="386"/>
      <c r="AR9" s="386"/>
      <c r="AS9" s="386"/>
      <c r="AT9" s="386"/>
      <c r="AU9" s="386"/>
      <c r="AV9" s="386"/>
      <c r="AW9" s="387"/>
    </row>
    <row r="10" spans="1:49" ht="27">
      <c r="A10" s="548"/>
      <c r="B10" s="400"/>
      <c r="C10" s="548"/>
      <c r="D10" s="381">
        <v>57</v>
      </c>
      <c r="E10" s="381">
        <v>58</v>
      </c>
      <c r="F10" s="400"/>
      <c r="G10" s="548"/>
      <c r="H10" s="359">
        <v>56</v>
      </c>
      <c r="I10" s="381">
        <v>57</v>
      </c>
      <c r="J10" s="359">
        <v>58</v>
      </c>
      <c r="K10" s="552" t="s">
        <v>6</v>
      </c>
      <c r="L10" s="665" t="s">
        <v>7</v>
      </c>
      <c r="M10" s="548"/>
      <c r="N10" s="548"/>
      <c r="O10" s="548"/>
      <c r="P10" s="548"/>
      <c r="Q10" s="548"/>
      <c r="R10" s="548"/>
      <c r="S10" s="548"/>
      <c r="T10" s="548"/>
      <c r="U10" s="548"/>
      <c r="V10" s="548"/>
      <c r="W10" s="548"/>
      <c r="X10" s="155">
        <v>5</v>
      </c>
      <c r="Y10" s="155">
        <v>4</v>
      </c>
      <c r="Z10" s="155">
        <v>3</v>
      </c>
      <c r="AA10" s="155">
        <v>2</v>
      </c>
      <c r="AB10" s="155">
        <v>1</v>
      </c>
      <c r="AC10" s="390" t="s">
        <v>337</v>
      </c>
      <c r="AD10" s="390"/>
      <c r="AE10" s="390"/>
      <c r="AF10" s="390" t="s">
        <v>338</v>
      </c>
      <c r="AG10" s="390"/>
      <c r="AH10" s="390"/>
      <c r="AI10" s="390" t="s">
        <v>339</v>
      </c>
      <c r="AJ10" s="390"/>
      <c r="AK10" s="390"/>
      <c r="AL10" s="390" t="s">
        <v>340</v>
      </c>
      <c r="AM10" s="390"/>
      <c r="AN10" s="390"/>
      <c r="AO10" s="261" t="s">
        <v>229</v>
      </c>
      <c r="AP10" s="261" t="s">
        <v>237</v>
      </c>
      <c r="AQ10" s="261" t="s">
        <v>263</v>
      </c>
      <c r="AR10" s="261" t="s">
        <v>264</v>
      </c>
      <c r="AS10" s="261" t="s">
        <v>265</v>
      </c>
      <c r="AT10" s="261" t="s">
        <v>16</v>
      </c>
      <c r="AU10" s="261" t="s">
        <v>266</v>
      </c>
      <c r="AV10" s="261" t="s">
        <v>232</v>
      </c>
      <c r="AW10" s="261" t="s">
        <v>292</v>
      </c>
    </row>
    <row r="11" spans="1:49" ht="24">
      <c r="A11" s="382"/>
      <c r="B11" s="401"/>
      <c r="C11" s="382"/>
      <c r="D11" s="382"/>
      <c r="E11" s="382"/>
      <c r="F11" s="401"/>
      <c r="G11" s="382"/>
      <c r="H11" s="359"/>
      <c r="I11" s="382"/>
      <c r="J11" s="359"/>
      <c r="K11" s="553"/>
      <c r="L11" s="666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59"/>
      <c r="Y11" s="359"/>
      <c r="Z11" s="359"/>
      <c r="AA11" s="359"/>
      <c r="AB11" s="359"/>
      <c r="AC11" s="354" t="s">
        <v>271</v>
      </c>
      <c r="AD11" s="355" t="s">
        <v>272</v>
      </c>
      <c r="AE11" s="356" t="s">
        <v>273</v>
      </c>
      <c r="AF11" s="354" t="s">
        <v>274</v>
      </c>
      <c r="AG11" s="355" t="s">
        <v>248</v>
      </c>
      <c r="AH11" s="356" t="s">
        <v>249</v>
      </c>
      <c r="AI11" s="354" t="s">
        <v>250</v>
      </c>
      <c r="AJ11" s="355" t="s">
        <v>251</v>
      </c>
      <c r="AK11" s="356" t="s">
        <v>252</v>
      </c>
      <c r="AL11" s="354" t="s">
        <v>253</v>
      </c>
      <c r="AM11" s="355" t="s">
        <v>254</v>
      </c>
      <c r="AN11" s="356" t="s">
        <v>255</v>
      </c>
      <c r="AO11" s="262"/>
      <c r="AP11" s="262"/>
      <c r="AQ11" s="262"/>
      <c r="AR11" s="262"/>
      <c r="AS11" s="262"/>
      <c r="AT11" s="262"/>
      <c r="AU11" s="262"/>
      <c r="AV11" s="262"/>
      <c r="AW11" s="262"/>
    </row>
    <row r="12" spans="1:49" s="70" customFormat="1" ht="126.75" customHeight="1">
      <c r="A12" s="587" t="s">
        <v>204</v>
      </c>
      <c r="B12" s="588">
        <v>17</v>
      </c>
      <c r="C12" s="589" t="s">
        <v>17</v>
      </c>
      <c r="D12" s="588">
        <v>100</v>
      </c>
      <c r="E12" s="588">
        <v>100</v>
      </c>
      <c r="F12" s="588">
        <v>1</v>
      </c>
      <c r="G12" s="656" t="s">
        <v>411</v>
      </c>
      <c r="H12" s="590">
        <v>100000</v>
      </c>
      <c r="I12" s="591">
        <v>10000</v>
      </c>
      <c r="J12" s="592"/>
      <c r="K12" s="496" t="s">
        <v>240</v>
      </c>
      <c r="L12" s="781" t="s">
        <v>410</v>
      </c>
      <c r="M12" s="593" t="s">
        <v>233</v>
      </c>
      <c r="N12" s="594"/>
      <c r="O12" s="594"/>
      <c r="P12" s="594"/>
      <c r="Q12" s="594"/>
      <c r="R12" s="594"/>
      <c r="S12" s="594"/>
      <c r="T12" s="594"/>
      <c r="U12" s="594"/>
      <c r="V12" s="594"/>
      <c r="W12" s="595" t="s">
        <v>174</v>
      </c>
      <c r="X12" s="162" t="s">
        <v>126</v>
      </c>
      <c r="Y12" s="162" t="s">
        <v>96</v>
      </c>
      <c r="Z12" s="162" t="s">
        <v>104</v>
      </c>
      <c r="AA12" s="588" t="s">
        <v>302</v>
      </c>
      <c r="AB12" s="588" t="s">
        <v>306</v>
      </c>
      <c r="AC12" s="799"/>
      <c r="AD12" s="800"/>
      <c r="AE12" s="891"/>
      <c r="AF12" s="799"/>
      <c r="AG12" s="901"/>
      <c r="AH12" s="902"/>
      <c r="AI12" s="909"/>
      <c r="AJ12" s="901"/>
      <c r="AK12" s="903"/>
      <c r="AL12" s="909"/>
      <c r="AM12" s="901"/>
      <c r="AN12" s="903"/>
      <c r="AO12" s="926" t="s">
        <v>276</v>
      </c>
      <c r="AP12" s="926" t="s">
        <v>276</v>
      </c>
      <c r="AQ12" s="926"/>
      <c r="AR12" s="926"/>
      <c r="AS12" s="926" t="s">
        <v>276</v>
      </c>
      <c r="AT12" s="928"/>
      <c r="AU12" s="928"/>
      <c r="AV12" s="928"/>
      <c r="AW12" s="926" t="s">
        <v>275</v>
      </c>
    </row>
    <row r="13" spans="1:49" ht="65.25">
      <c r="A13" s="596" t="s">
        <v>205</v>
      </c>
      <c r="B13" s="597">
        <v>18</v>
      </c>
      <c r="C13" s="652" t="s">
        <v>17</v>
      </c>
      <c r="D13" s="598">
        <v>100</v>
      </c>
      <c r="E13" s="598">
        <v>100</v>
      </c>
      <c r="F13" s="599">
        <v>2</v>
      </c>
      <c r="G13" s="600" t="s">
        <v>375</v>
      </c>
      <c r="H13" s="601">
        <v>26000</v>
      </c>
      <c r="I13" s="658">
        <v>5000</v>
      </c>
      <c r="J13" s="602"/>
      <c r="K13" s="769" t="s">
        <v>234</v>
      </c>
      <c r="L13" s="781" t="s">
        <v>236</v>
      </c>
      <c r="M13" s="603" t="s">
        <v>235</v>
      </c>
      <c r="N13" s="604"/>
      <c r="O13" s="604"/>
      <c r="P13" s="604"/>
      <c r="Q13" s="604"/>
      <c r="R13" s="604"/>
      <c r="S13" s="605"/>
      <c r="T13" s="604"/>
      <c r="U13" s="604"/>
      <c r="V13" s="604"/>
      <c r="W13" s="606" t="s">
        <v>175</v>
      </c>
      <c r="X13" s="607"/>
      <c r="Y13" s="607"/>
      <c r="Z13" s="607"/>
      <c r="AA13" s="607"/>
      <c r="AB13" s="607"/>
      <c r="AC13" s="796"/>
      <c r="AD13" s="892"/>
      <c r="AE13" s="893"/>
      <c r="AF13" s="796"/>
      <c r="AG13" s="901"/>
      <c r="AH13" s="903"/>
      <c r="AI13" s="909"/>
      <c r="AJ13" s="901"/>
      <c r="AK13" s="903"/>
      <c r="AL13" s="909"/>
      <c r="AM13" s="901"/>
      <c r="AN13" s="903"/>
      <c r="AO13" s="929"/>
      <c r="AP13" s="926" t="s">
        <v>276</v>
      </c>
      <c r="AQ13" s="926" t="s">
        <v>276</v>
      </c>
      <c r="AR13" s="926" t="s">
        <v>276</v>
      </c>
      <c r="AS13" s="926" t="s">
        <v>276</v>
      </c>
      <c r="AT13" s="926" t="s">
        <v>275</v>
      </c>
      <c r="AU13" s="926"/>
      <c r="AV13" s="926"/>
      <c r="AW13" s="926" t="s">
        <v>275</v>
      </c>
    </row>
    <row r="14" spans="1:49" ht="60" customHeight="1">
      <c r="A14" s="596"/>
      <c r="B14" s="608"/>
      <c r="C14" s="653"/>
      <c r="D14" s="609">
        <v>100</v>
      </c>
      <c r="E14" s="609">
        <v>100</v>
      </c>
      <c r="F14" s="610">
        <v>3</v>
      </c>
      <c r="G14" s="659" t="s">
        <v>382</v>
      </c>
      <c r="H14" s="657">
        <v>1600000</v>
      </c>
      <c r="I14" s="591"/>
      <c r="J14" s="611"/>
      <c r="K14" s="770" t="s">
        <v>16</v>
      </c>
      <c r="L14" s="782" t="s">
        <v>292</v>
      </c>
      <c r="M14" s="598" t="s">
        <v>235</v>
      </c>
      <c r="N14" s="612"/>
      <c r="O14" s="612"/>
      <c r="P14" s="613"/>
      <c r="Q14" s="612"/>
      <c r="R14" s="612"/>
      <c r="S14" s="612"/>
      <c r="T14" s="612"/>
      <c r="U14" s="612"/>
      <c r="V14" s="612"/>
      <c r="W14" s="595"/>
      <c r="X14" s="168" t="s">
        <v>289</v>
      </c>
      <c r="Y14" s="162" t="s">
        <v>126</v>
      </c>
      <c r="Z14" s="162" t="s">
        <v>96</v>
      </c>
      <c r="AA14" s="162" t="s">
        <v>104</v>
      </c>
      <c r="AB14" s="162" t="s">
        <v>290</v>
      </c>
      <c r="AC14" s="813"/>
      <c r="AD14" s="788"/>
      <c r="AE14" s="789"/>
      <c r="AF14" s="813"/>
      <c r="AG14" s="901"/>
      <c r="AH14" s="903"/>
      <c r="AI14" s="909"/>
      <c r="AJ14" s="901"/>
      <c r="AK14" s="903"/>
      <c r="AL14" s="909"/>
      <c r="AM14" s="901"/>
      <c r="AN14" s="903"/>
      <c r="AO14" s="930"/>
      <c r="AP14" s="926"/>
      <c r="AQ14" s="926"/>
      <c r="AR14" s="926"/>
      <c r="AS14" s="926"/>
      <c r="AT14" s="926" t="s">
        <v>275</v>
      </c>
      <c r="AU14" s="926"/>
      <c r="AV14" s="926"/>
      <c r="AW14" s="926" t="s">
        <v>276</v>
      </c>
    </row>
    <row r="15" spans="1:49" ht="55.5" customHeight="1">
      <c r="A15" s="596"/>
      <c r="B15" s="608"/>
      <c r="C15" s="653"/>
      <c r="D15" s="609">
        <v>100</v>
      </c>
      <c r="E15" s="609">
        <v>100</v>
      </c>
      <c r="F15" s="610">
        <v>4</v>
      </c>
      <c r="G15" s="475" t="s">
        <v>377</v>
      </c>
      <c r="H15" s="657"/>
      <c r="I15" s="591">
        <v>50000</v>
      </c>
      <c r="J15" s="611"/>
      <c r="K15" s="770" t="s">
        <v>378</v>
      </c>
      <c r="L15" s="782" t="s">
        <v>25</v>
      </c>
      <c r="M15" s="598" t="s">
        <v>237</v>
      </c>
      <c r="N15" s="612"/>
      <c r="O15" s="612"/>
      <c r="P15" s="613"/>
      <c r="Q15" s="612"/>
      <c r="R15" s="612"/>
      <c r="S15" s="612"/>
      <c r="T15" s="612"/>
      <c r="U15" s="612"/>
      <c r="V15" s="612"/>
      <c r="W15" s="614"/>
      <c r="X15" s="168" t="s">
        <v>289</v>
      </c>
      <c r="Y15" s="162" t="s">
        <v>126</v>
      </c>
      <c r="Z15" s="162" t="s">
        <v>96</v>
      </c>
      <c r="AA15" s="162" t="s">
        <v>104</v>
      </c>
      <c r="AB15" s="162" t="s">
        <v>290</v>
      </c>
      <c r="AC15" s="894"/>
      <c r="AD15" s="895"/>
      <c r="AE15" s="896"/>
      <c r="AF15" s="894"/>
      <c r="AG15" s="901"/>
      <c r="AH15" s="903"/>
      <c r="AI15" s="909"/>
      <c r="AJ15" s="901"/>
      <c r="AK15" s="903"/>
      <c r="AL15" s="909"/>
      <c r="AM15" s="901"/>
      <c r="AN15" s="903"/>
      <c r="AO15" s="930"/>
      <c r="AP15" s="926" t="s">
        <v>275</v>
      </c>
      <c r="AQ15" s="926"/>
      <c r="AR15" s="926"/>
      <c r="AS15" s="926"/>
      <c r="AT15" s="926" t="s">
        <v>276</v>
      </c>
      <c r="AU15" s="926"/>
      <c r="AV15" s="926"/>
      <c r="AW15" s="926"/>
    </row>
    <row r="16" spans="1:49" ht="180" customHeight="1">
      <c r="A16" s="914"/>
      <c r="B16" s="598"/>
      <c r="C16" s="600"/>
      <c r="D16" s="615" t="s">
        <v>291</v>
      </c>
      <c r="E16" s="615">
        <v>5</v>
      </c>
      <c r="F16" s="615">
        <v>5</v>
      </c>
      <c r="G16" s="616" t="s">
        <v>376</v>
      </c>
      <c r="H16" s="617" t="s">
        <v>92</v>
      </c>
      <c r="I16" s="591">
        <v>350000</v>
      </c>
      <c r="J16" s="617" t="s">
        <v>92</v>
      </c>
      <c r="K16" s="769" t="s">
        <v>240</v>
      </c>
      <c r="L16" s="781" t="s">
        <v>293</v>
      </c>
      <c r="M16" s="615" t="s">
        <v>241</v>
      </c>
      <c r="N16" s="612"/>
      <c r="O16" s="612"/>
      <c r="P16" s="618"/>
      <c r="Q16" s="612"/>
      <c r="R16" s="612"/>
      <c r="S16" s="612"/>
      <c r="T16" s="612"/>
      <c r="U16" s="612"/>
      <c r="V16" s="612"/>
      <c r="W16" s="619" t="s">
        <v>214</v>
      </c>
      <c r="X16" s="620" t="s">
        <v>262</v>
      </c>
      <c r="Y16" s="627" t="s">
        <v>261</v>
      </c>
      <c r="Z16" s="627" t="s">
        <v>260</v>
      </c>
      <c r="AA16" s="627" t="s">
        <v>259</v>
      </c>
      <c r="AB16" s="627" t="s">
        <v>258</v>
      </c>
      <c r="AC16" s="793"/>
      <c r="AD16" s="794"/>
      <c r="AE16" s="795"/>
      <c r="AF16" s="793"/>
      <c r="AG16" s="901"/>
      <c r="AH16" s="903"/>
      <c r="AI16" s="909"/>
      <c r="AJ16" s="901"/>
      <c r="AK16" s="903"/>
      <c r="AL16" s="909"/>
      <c r="AM16" s="901"/>
      <c r="AN16" s="903"/>
      <c r="AO16" s="931" t="s">
        <v>294</v>
      </c>
      <c r="AP16" s="931" t="s">
        <v>294</v>
      </c>
      <c r="AQ16" s="931" t="s">
        <v>294</v>
      </c>
      <c r="AR16" s="931" t="s">
        <v>294</v>
      </c>
      <c r="AS16" s="931" t="s">
        <v>294</v>
      </c>
      <c r="AT16" s="931" t="s">
        <v>294</v>
      </c>
      <c r="AU16" s="931" t="s">
        <v>294</v>
      </c>
      <c r="AV16" s="931" t="s">
        <v>294</v>
      </c>
      <c r="AW16" s="926" t="s">
        <v>275</v>
      </c>
    </row>
    <row r="17" spans="1:49" ht="67.5" customHeight="1">
      <c r="A17" s="596"/>
      <c r="B17" s="622">
        <v>19</v>
      </c>
      <c r="C17" s="662" t="s">
        <v>215</v>
      </c>
      <c r="D17" s="622">
        <v>100</v>
      </c>
      <c r="E17" s="622">
        <v>100</v>
      </c>
      <c r="F17" s="622">
        <v>6</v>
      </c>
      <c r="G17" s="660" t="s">
        <v>379</v>
      </c>
      <c r="H17" s="623"/>
      <c r="I17" s="661">
        <v>200000</v>
      </c>
      <c r="J17" s="623"/>
      <c r="K17" s="771" t="s">
        <v>380</v>
      </c>
      <c r="L17" s="783" t="s">
        <v>381</v>
      </c>
      <c r="M17" s="622" t="s">
        <v>235</v>
      </c>
      <c r="N17" s="624"/>
      <c r="O17" s="625"/>
      <c r="P17" s="625"/>
      <c r="Q17" s="625"/>
      <c r="R17" s="625"/>
      <c r="S17" s="626"/>
      <c r="T17" s="625"/>
      <c r="U17" s="625"/>
      <c r="V17" s="625"/>
      <c r="W17" s="606" t="s">
        <v>175</v>
      </c>
      <c r="X17" s="160" t="s">
        <v>289</v>
      </c>
      <c r="Y17" s="163" t="s">
        <v>126</v>
      </c>
      <c r="Z17" s="163" t="s">
        <v>96</v>
      </c>
      <c r="AA17" s="163" t="s">
        <v>104</v>
      </c>
      <c r="AB17" s="163" t="s">
        <v>290</v>
      </c>
      <c r="AC17" s="862"/>
      <c r="AD17" s="850"/>
      <c r="AE17" s="897"/>
      <c r="AF17" s="862"/>
      <c r="AG17" s="904"/>
      <c r="AH17" s="905"/>
      <c r="AI17" s="910"/>
      <c r="AJ17" s="904"/>
      <c r="AK17" s="911"/>
      <c r="AL17" s="910"/>
      <c r="AM17" s="904"/>
      <c r="AN17" s="911"/>
      <c r="AO17" s="932"/>
      <c r="AP17" s="933"/>
      <c r="AQ17" s="933"/>
      <c r="AR17" s="933"/>
      <c r="AS17" s="933"/>
      <c r="AT17" s="933" t="s">
        <v>275</v>
      </c>
      <c r="AU17" s="933"/>
      <c r="AV17" s="934" t="s">
        <v>295</v>
      </c>
      <c r="AW17" s="934" t="s">
        <v>295</v>
      </c>
    </row>
    <row r="18" spans="1:49" s="255" customFormat="1" ht="87" customHeight="1">
      <c r="A18" s="596"/>
      <c r="B18" s="599"/>
      <c r="C18" s="663"/>
      <c r="D18" s="599"/>
      <c r="E18" s="599"/>
      <c r="F18" s="599"/>
      <c r="G18" s="100" t="s">
        <v>134</v>
      </c>
      <c r="H18" s="628"/>
      <c r="I18" s="629"/>
      <c r="J18" s="628"/>
      <c r="K18" s="770"/>
      <c r="L18" s="782"/>
      <c r="M18" s="599"/>
      <c r="N18" s="630"/>
      <c r="O18" s="631"/>
      <c r="P18" s="631"/>
      <c r="Q18" s="631"/>
      <c r="R18" s="631"/>
      <c r="S18" s="632"/>
      <c r="T18" s="631"/>
      <c r="U18" s="631"/>
      <c r="V18" s="631"/>
      <c r="W18" s="599"/>
      <c r="X18" s="599"/>
      <c r="Y18" s="598"/>
      <c r="Z18" s="599"/>
      <c r="AA18" s="599"/>
      <c r="AB18" s="599"/>
      <c r="AC18" s="898"/>
      <c r="AD18" s="899"/>
      <c r="AE18" s="900"/>
      <c r="AF18" s="898"/>
      <c r="AG18" s="906"/>
      <c r="AH18" s="907"/>
      <c r="AI18" s="912"/>
      <c r="AJ18" s="906"/>
      <c r="AK18" s="913"/>
      <c r="AL18" s="912"/>
      <c r="AM18" s="906"/>
      <c r="AN18" s="913"/>
      <c r="AO18" s="935"/>
      <c r="AP18" s="936"/>
      <c r="AQ18" s="936"/>
      <c r="AR18" s="936"/>
      <c r="AS18" s="936"/>
      <c r="AT18" s="936"/>
      <c r="AU18" s="936"/>
      <c r="AV18" s="936"/>
      <c r="AW18" s="936"/>
    </row>
    <row r="19" spans="1:49" ht="47.25" customHeight="1">
      <c r="A19" s="627"/>
      <c r="B19" s="609">
        <v>20</v>
      </c>
      <c r="C19" s="663" t="s">
        <v>17</v>
      </c>
      <c r="D19" s="622">
        <v>100</v>
      </c>
      <c r="E19" s="622">
        <v>100</v>
      </c>
      <c r="F19" s="599">
        <v>7</v>
      </c>
      <c r="G19" s="103" t="s">
        <v>383</v>
      </c>
      <c r="H19" s="634"/>
      <c r="I19" s="591">
        <v>130000</v>
      </c>
      <c r="J19" s="634"/>
      <c r="K19" s="769" t="s">
        <v>25</v>
      </c>
      <c r="L19" s="781"/>
      <c r="M19" s="609" t="s">
        <v>235</v>
      </c>
      <c r="N19" s="635"/>
      <c r="O19" s="603"/>
      <c r="P19" s="603"/>
      <c r="Q19" s="603"/>
      <c r="R19" s="603"/>
      <c r="S19" s="636"/>
      <c r="T19" s="603"/>
      <c r="U19" s="603"/>
      <c r="V19" s="603"/>
      <c r="W19" s="609"/>
      <c r="X19" s="609"/>
      <c r="Y19" s="615"/>
      <c r="Z19" s="609"/>
      <c r="AA19" s="609"/>
      <c r="AB19" s="609"/>
      <c r="AC19" s="799"/>
      <c r="AD19" s="800"/>
      <c r="AE19" s="795"/>
      <c r="AF19" s="799"/>
      <c r="AG19" s="901"/>
      <c r="AH19" s="902"/>
      <c r="AI19" s="909"/>
      <c r="AJ19" s="901"/>
      <c r="AK19" s="903"/>
      <c r="AL19" s="909"/>
      <c r="AM19" s="901"/>
      <c r="AN19" s="903"/>
      <c r="AO19" s="930"/>
      <c r="AP19" s="926"/>
      <c r="AQ19" s="926"/>
      <c r="AR19" s="926"/>
      <c r="AS19" s="926"/>
      <c r="AT19" s="933" t="s">
        <v>275</v>
      </c>
      <c r="AU19" s="926"/>
      <c r="AV19" s="926"/>
      <c r="AW19" s="926"/>
    </row>
    <row r="20" spans="1:49" s="89" customFormat="1" ht="152.25" customHeight="1">
      <c r="A20" s="621" t="s">
        <v>206</v>
      </c>
      <c r="B20" s="610">
        <v>21</v>
      </c>
      <c r="C20" s="637" t="s">
        <v>216</v>
      </c>
      <c r="D20" s="622">
        <v>80</v>
      </c>
      <c r="E20" s="622">
        <v>80</v>
      </c>
      <c r="F20" s="622">
        <v>8</v>
      </c>
      <c r="G20" s="637" t="s">
        <v>384</v>
      </c>
      <c r="H20" s="638">
        <v>200000</v>
      </c>
      <c r="I20" s="639">
        <v>300000</v>
      </c>
      <c r="J20" s="640"/>
      <c r="K20" s="772" t="s">
        <v>233</v>
      </c>
      <c r="L20" s="783" t="s">
        <v>242</v>
      </c>
      <c r="M20" s="622" t="s">
        <v>232</v>
      </c>
      <c r="N20" s="625"/>
      <c r="O20" s="625"/>
      <c r="P20" s="625"/>
      <c r="Q20" s="626"/>
      <c r="R20" s="624"/>
      <c r="S20" s="625"/>
      <c r="T20" s="625"/>
      <c r="U20" s="625"/>
      <c r="V20" s="625"/>
      <c r="W20" s="622" t="s">
        <v>176</v>
      </c>
      <c r="X20" s="162" t="s">
        <v>153</v>
      </c>
      <c r="Y20" s="162" t="s">
        <v>154</v>
      </c>
      <c r="Z20" s="162" t="s">
        <v>155</v>
      </c>
      <c r="AA20" s="163" t="s">
        <v>297</v>
      </c>
      <c r="AB20" s="163" t="s">
        <v>298</v>
      </c>
      <c r="AC20" s="799"/>
      <c r="AD20" s="800"/>
      <c r="AE20" s="795"/>
      <c r="AF20" s="799"/>
      <c r="AG20" s="901"/>
      <c r="AH20" s="903"/>
      <c r="AI20" s="909"/>
      <c r="AJ20" s="901"/>
      <c r="AK20" s="903"/>
      <c r="AL20" s="909"/>
      <c r="AM20" s="901"/>
      <c r="AN20" s="903"/>
      <c r="AO20" s="937" t="s">
        <v>285</v>
      </c>
      <c r="AP20" s="937" t="s">
        <v>285</v>
      </c>
      <c r="AQ20" s="937" t="s">
        <v>285</v>
      </c>
      <c r="AR20" s="937" t="s">
        <v>285</v>
      </c>
      <c r="AS20" s="937" t="s">
        <v>285</v>
      </c>
      <c r="AT20" s="937" t="s">
        <v>285</v>
      </c>
      <c r="AU20" s="937" t="s">
        <v>285</v>
      </c>
      <c r="AV20" s="938" t="s">
        <v>275</v>
      </c>
      <c r="AW20" s="938" t="s">
        <v>275</v>
      </c>
    </row>
    <row r="21" spans="1:49" s="89" customFormat="1" ht="66" customHeight="1">
      <c r="A21" s="633" t="s">
        <v>207</v>
      </c>
      <c r="B21" s="615">
        <v>22</v>
      </c>
      <c r="C21" s="633" t="s">
        <v>17</v>
      </c>
      <c r="D21" s="588">
        <v>80</v>
      </c>
      <c r="E21" s="588">
        <v>80</v>
      </c>
      <c r="F21" s="588">
        <v>9</v>
      </c>
      <c r="G21" s="616" t="s">
        <v>217</v>
      </c>
      <c r="H21" s="641"/>
      <c r="I21" s="642" t="s">
        <v>115</v>
      </c>
      <c r="J21" s="641"/>
      <c r="K21" s="773" t="s">
        <v>140</v>
      </c>
      <c r="L21" s="784" t="s">
        <v>23</v>
      </c>
      <c r="M21" s="643" t="s">
        <v>235</v>
      </c>
      <c r="N21" s="603"/>
      <c r="O21" s="636"/>
      <c r="P21" s="603"/>
      <c r="Q21" s="603"/>
      <c r="R21" s="635"/>
      <c r="S21" s="603"/>
      <c r="T21" s="603"/>
      <c r="U21" s="603"/>
      <c r="V21" s="603"/>
      <c r="W21" s="609" t="s">
        <v>177</v>
      </c>
      <c r="X21" s="162" t="s">
        <v>288</v>
      </c>
      <c r="Y21" s="162" t="s">
        <v>153</v>
      </c>
      <c r="Z21" s="162" t="s">
        <v>154</v>
      </c>
      <c r="AA21" s="162" t="s">
        <v>155</v>
      </c>
      <c r="AB21" s="162" t="s">
        <v>296</v>
      </c>
      <c r="AC21" s="799"/>
      <c r="AD21" s="800"/>
      <c r="AE21" s="795"/>
      <c r="AF21" s="799"/>
      <c r="AG21" s="908"/>
      <c r="AH21" s="903"/>
      <c r="AI21" s="909"/>
      <c r="AJ21" s="901"/>
      <c r="AK21" s="903"/>
      <c r="AL21" s="909"/>
      <c r="AM21" s="901"/>
      <c r="AN21" s="903"/>
      <c r="AO21" s="939"/>
      <c r="AP21" s="938"/>
      <c r="AQ21" s="938"/>
      <c r="AR21" s="938"/>
      <c r="AS21" s="938"/>
      <c r="AT21" s="938" t="s">
        <v>275</v>
      </c>
      <c r="AU21" s="938"/>
      <c r="AV21" s="938" t="s">
        <v>276</v>
      </c>
      <c r="AW21" s="938"/>
    </row>
    <row r="22" spans="1:32" ht="24">
      <c r="A22" s="106"/>
      <c r="C22" s="57"/>
      <c r="G22" s="69" t="s">
        <v>256</v>
      </c>
      <c r="H22" s="108">
        <f>SUM(H12:H21)</f>
        <v>1926000</v>
      </c>
      <c r="I22" s="380">
        <f>SUM(I12:I21)</f>
        <v>1045000</v>
      </c>
      <c r="J22" s="108">
        <f>SUM(J12:J21)</f>
        <v>0</v>
      </c>
      <c r="AC22" s="225"/>
      <c r="AD22" s="225"/>
      <c r="AE22" s="225"/>
      <c r="AF22" s="225"/>
    </row>
    <row r="23" spans="29:32" ht="23.25">
      <c r="AC23" s="205"/>
      <c r="AD23" s="205"/>
      <c r="AE23" s="205"/>
      <c r="AF23" s="205"/>
    </row>
    <row r="24" spans="29:32" ht="23.25">
      <c r="AC24" s="205"/>
      <c r="AD24" s="205"/>
      <c r="AE24" s="205"/>
      <c r="AF24" s="205"/>
    </row>
    <row r="25" spans="29:32" ht="23.25">
      <c r="AC25" s="205"/>
      <c r="AD25" s="205"/>
      <c r="AE25" s="205"/>
      <c r="AF25" s="205"/>
    </row>
    <row r="26" spans="29:32" ht="23.25">
      <c r="AC26" s="205"/>
      <c r="AD26" s="205"/>
      <c r="AE26" s="205"/>
      <c r="AF26" s="205"/>
    </row>
    <row r="27" spans="29:32" ht="23.25">
      <c r="AC27" s="149"/>
      <c r="AD27" s="149"/>
      <c r="AE27" s="149"/>
      <c r="AF27" s="149"/>
    </row>
    <row r="28" spans="29:32" ht="23.25">
      <c r="AC28" s="149"/>
      <c r="AD28" s="149"/>
      <c r="AE28" s="149"/>
      <c r="AF28" s="149"/>
    </row>
    <row r="29" spans="29:32" ht="23.25">
      <c r="AC29" s="138"/>
      <c r="AD29" s="138"/>
      <c r="AE29" s="138"/>
      <c r="AF29" s="138"/>
    </row>
    <row r="30" spans="29:32" ht="23.25">
      <c r="AC30" s="132"/>
      <c r="AD30" s="132"/>
      <c r="AE30" s="132"/>
      <c r="AF30" s="132"/>
    </row>
  </sheetData>
  <sheetProtection/>
  <mergeCells count="36">
    <mergeCell ref="D10:D11"/>
    <mergeCell ref="E10:E11"/>
    <mergeCell ref="K10:K11"/>
    <mergeCell ref="L10:L11"/>
    <mergeCell ref="I10:I11"/>
    <mergeCell ref="AO3:AP3"/>
    <mergeCell ref="T9:T11"/>
    <mergeCell ref="U9:U11"/>
    <mergeCell ref="V9:V11"/>
    <mergeCell ref="AR3:AS3"/>
    <mergeCell ref="C9:C11"/>
    <mergeCell ref="B9:B11"/>
    <mergeCell ref="A9:A11"/>
    <mergeCell ref="N9:N11"/>
    <mergeCell ref="O9:O11"/>
    <mergeCell ref="P9:P11"/>
    <mergeCell ref="AC9:AN9"/>
    <mergeCell ref="AC10:AE10"/>
    <mergeCell ref="AF10:AH10"/>
    <mergeCell ref="AI10:AK10"/>
    <mergeCell ref="F9:F11"/>
    <mergeCell ref="G9:G11"/>
    <mergeCell ref="Q9:Q11"/>
    <mergeCell ref="R9:R11"/>
    <mergeCell ref="S9:S11"/>
    <mergeCell ref="A1:AM1"/>
    <mergeCell ref="A2:AM2"/>
    <mergeCell ref="C13:C15"/>
    <mergeCell ref="N8:V8"/>
    <mergeCell ref="D9:E9"/>
    <mergeCell ref="K9:L9"/>
    <mergeCell ref="AL10:AN10"/>
    <mergeCell ref="AO9:AW9"/>
    <mergeCell ref="M9:M11"/>
    <mergeCell ref="W9:W11"/>
    <mergeCell ref="X9:AB9"/>
  </mergeCells>
  <printOptions horizontalCentered="1"/>
  <pageMargins left="0.11811023622047245" right="0.11811023622047245" top="0.4724409448818898" bottom="0.35433070866141736" header="0.31496062992125984" footer="0.31496062992125984"/>
  <pageSetup horizontalDpi="600" verticalDpi="600" orientation="landscape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R31"/>
  <sheetViews>
    <sheetView zoomScale="70" zoomScaleNormal="70" zoomScaleSheetLayoutView="50" zoomScalePageLayoutView="0" workbookViewId="0" topLeftCell="A2">
      <selection activeCell="A4" sqref="A4:M4"/>
    </sheetView>
  </sheetViews>
  <sheetFormatPr defaultColWidth="9.00390625" defaultRowHeight="14.25"/>
  <cols>
    <col min="1" max="1" width="26.75390625" style="0" customWidth="1"/>
    <col min="2" max="2" width="7.25390625" style="4" customWidth="1"/>
    <col min="3" max="3" width="28.00390625" style="0" customWidth="1"/>
    <col min="4" max="4" width="7.625" style="0" customWidth="1"/>
    <col min="5" max="5" width="7.25390625" style="0" customWidth="1"/>
    <col min="6" max="6" width="6.25390625" style="3" hidden="1" customWidth="1"/>
    <col min="7" max="7" width="7.625" style="3" customWidth="1"/>
    <col min="8" max="8" width="40.875" style="0" customWidth="1"/>
    <col min="9" max="9" width="9.50390625" style="0" hidden="1" customWidth="1"/>
    <col min="10" max="10" width="10.50390625" style="51" customWidth="1"/>
    <col min="11" max="11" width="9.75390625" style="51" hidden="1" customWidth="1"/>
    <col min="12" max="12" width="12.125" style="0" customWidth="1"/>
    <col min="13" max="13" width="13.375" style="0" customWidth="1"/>
    <col min="14" max="14" width="9.875" style="0" customWidth="1"/>
    <col min="15" max="15" width="9.00390625" style="4" customWidth="1"/>
    <col min="16" max="19" width="9.00390625" style="3" customWidth="1"/>
    <col min="20" max="20" width="9.625" style="3" customWidth="1"/>
    <col min="21" max="21" width="9.00390625" style="0" hidden="1" customWidth="1"/>
    <col min="22" max="22" width="27.875" style="0" hidden="1" customWidth="1"/>
    <col min="23" max="23" width="9.00390625" style="0" hidden="1" customWidth="1"/>
    <col min="24" max="27" width="7.25390625" style="109" customWidth="1"/>
    <col min="28" max="35" width="5.625" style="0" customWidth="1"/>
    <col min="36" max="36" width="9.25390625" style="69" customWidth="1"/>
    <col min="37" max="37" width="9.50390625" style="69" customWidth="1"/>
    <col min="38" max="44" width="9.00390625" style="69" customWidth="1"/>
  </cols>
  <sheetData>
    <row r="1" spans="1:44" s="9" customFormat="1" ht="24" hidden="1">
      <c r="A1" s="12"/>
      <c r="B1" s="10"/>
      <c r="F1" s="11"/>
      <c r="G1" s="11"/>
      <c r="O1" s="10"/>
      <c r="P1" s="11"/>
      <c r="Q1" s="11"/>
      <c r="R1" s="11"/>
      <c r="S1" s="11"/>
      <c r="T1" s="11"/>
      <c r="X1" s="109"/>
      <c r="Y1" s="109"/>
      <c r="Z1" s="109"/>
      <c r="AA1" s="109"/>
      <c r="AJ1" s="74"/>
      <c r="AK1" s="74"/>
      <c r="AL1" s="74"/>
      <c r="AM1" s="74"/>
      <c r="AN1" s="74"/>
      <c r="AO1" s="74"/>
      <c r="AP1" s="74"/>
      <c r="AQ1" s="74"/>
      <c r="AR1" s="74"/>
    </row>
    <row r="2" spans="1:44" s="9" customFormat="1" ht="36">
      <c r="A2" s="388" t="s">
        <v>341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74"/>
      <c r="AP2" s="74"/>
      <c r="AQ2" s="74"/>
      <c r="AR2" s="74"/>
    </row>
    <row r="3" spans="1:40" ht="35.25" customHeight="1" thickBot="1">
      <c r="A3" s="389" t="s">
        <v>316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389"/>
    </row>
    <row r="4" spans="1:44" s="14" customFormat="1" ht="34.5" customHeight="1" thickBot="1">
      <c r="A4" s="693" t="s">
        <v>388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93"/>
      <c r="O4" s="23"/>
      <c r="P4" s="23"/>
      <c r="Q4" s="23"/>
      <c r="R4" s="23"/>
      <c r="S4" s="23"/>
      <c r="T4" s="23"/>
      <c r="U4" s="763"/>
      <c r="V4" s="763"/>
      <c r="W4" s="76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785" t="s">
        <v>407</v>
      </c>
      <c r="AK4" s="786"/>
      <c r="AL4" s="764"/>
      <c r="AM4" s="785" t="s">
        <v>408</v>
      </c>
      <c r="AN4" s="786"/>
      <c r="AO4" s="23"/>
      <c r="AP4" s="23"/>
      <c r="AQ4" s="23"/>
      <c r="AR4" s="23"/>
    </row>
    <row r="5" spans="1:27" ht="31.5" customHeight="1" hidden="1">
      <c r="A5" s="15" t="s">
        <v>0</v>
      </c>
      <c r="B5" s="49"/>
      <c r="C5" s="16" t="s">
        <v>1</v>
      </c>
      <c r="D5" s="434"/>
      <c r="E5" s="435"/>
      <c r="G5" s="17"/>
      <c r="H5" s="24"/>
      <c r="I5" s="22"/>
      <c r="J5" s="22"/>
      <c r="K5" s="22"/>
      <c r="L5" s="24"/>
      <c r="M5" s="25"/>
      <c r="N5" s="94"/>
      <c r="O5" s="436" t="s">
        <v>4</v>
      </c>
      <c r="P5" s="438" t="s">
        <v>5</v>
      </c>
      <c r="Q5" s="434"/>
      <c r="R5" s="434"/>
      <c r="S5" s="434"/>
      <c r="T5" s="435"/>
      <c r="X5" s="247"/>
      <c r="Y5" s="247"/>
      <c r="Z5" s="247"/>
      <c r="AA5" s="247"/>
    </row>
    <row r="6" spans="1:27" ht="36.75" customHeight="1" hidden="1">
      <c r="A6" s="18"/>
      <c r="B6" s="50"/>
      <c r="C6" s="26" t="s">
        <v>27</v>
      </c>
      <c r="D6" s="1">
        <v>57</v>
      </c>
      <c r="E6" s="1">
        <v>58</v>
      </c>
      <c r="F6" s="27"/>
      <c r="G6" s="21"/>
      <c r="H6" s="6"/>
      <c r="I6" s="98"/>
      <c r="J6" s="2"/>
      <c r="K6" s="2"/>
      <c r="L6" s="20"/>
      <c r="M6" s="28"/>
      <c r="N6" s="20"/>
      <c r="O6" s="437"/>
      <c r="P6" s="1">
        <v>5</v>
      </c>
      <c r="Q6" s="1">
        <v>4</v>
      </c>
      <c r="R6" s="1">
        <v>3</v>
      </c>
      <c r="S6" s="1">
        <v>2</v>
      </c>
      <c r="T6" s="1">
        <v>1</v>
      </c>
      <c r="X6" s="138"/>
      <c r="Y6" s="138"/>
      <c r="Z6" s="138"/>
      <c r="AA6" s="138"/>
    </row>
    <row r="7" spans="1:27" ht="69.75" customHeight="1" hidden="1">
      <c r="A7" s="52" t="s">
        <v>47</v>
      </c>
      <c r="B7" s="5"/>
      <c r="C7" s="29" t="s">
        <v>48</v>
      </c>
      <c r="D7" s="6">
        <v>75</v>
      </c>
      <c r="E7" s="6">
        <v>80</v>
      </c>
      <c r="F7" s="32"/>
      <c r="G7" s="20"/>
      <c r="H7" s="33"/>
      <c r="I7" s="20"/>
      <c r="J7" s="20"/>
      <c r="K7" s="20"/>
      <c r="L7" s="20"/>
      <c r="M7" s="28"/>
      <c r="N7" s="20"/>
      <c r="O7" s="7"/>
      <c r="P7" s="6"/>
      <c r="Q7" s="6"/>
      <c r="R7" s="6"/>
      <c r="S7" s="6"/>
      <c r="T7" s="6"/>
      <c r="V7" s="8" t="s">
        <v>49</v>
      </c>
      <c r="X7" s="138"/>
      <c r="Y7" s="138"/>
      <c r="Z7" s="138"/>
      <c r="AA7" s="138"/>
    </row>
    <row r="8" spans="1:27" ht="72.75" customHeight="1" hidden="1">
      <c r="A8" s="53" t="s">
        <v>44</v>
      </c>
      <c r="B8" s="7"/>
      <c r="C8" s="29" t="s">
        <v>218</v>
      </c>
      <c r="D8" s="6">
        <v>80</v>
      </c>
      <c r="E8" s="6" t="s">
        <v>45</v>
      </c>
      <c r="F8" s="30"/>
      <c r="G8" s="21"/>
      <c r="H8" s="31"/>
      <c r="I8" s="99"/>
      <c r="J8" s="13"/>
      <c r="K8" s="13"/>
      <c r="L8" s="20"/>
      <c r="M8" s="28"/>
      <c r="N8" s="20"/>
      <c r="O8" s="7"/>
      <c r="P8" s="107"/>
      <c r="Q8" s="107"/>
      <c r="R8" s="107"/>
      <c r="S8" s="107"/>
      <c r="T8" s="107"/>
      <c r="V8" s="8" t="s">
        <v>46</v>
      </c>
      <c r="X8" s="138"/>
      <c r="Y8" s="138"/>
      <c r="Z8" s="138"/>
      <c r="AA8" s="138"/>
    </row>
    <row r="9" spans="1:44" ht="72" customHeight="1" hidden="1">
      <c r="A9" s="31"/>
      <c r="B9" s="5"/>
      <c r="C9" s="29" t="s">
        <v>88</v>
      </c>
      <c r="D9" s="107">
        <v>80</v>
      </c>
      <c r="E9" s="107">
        <v>80</v>
      </c>
      <c r="F9" s="32"/>
      <c r="G9" s="6"/>
      <c r="H9" s="34"/>
      <c r="I9" s="104" t="s">
        <v>150</v>
      </c>
      <c r="J9" s="104" t="s">
        <v>151</v>
      </c>
      <c r="K9" s="105"/>
      <c r="L9" s="20"/>
      <c r="M9" s="28"/>
      <c r="N9" s="20"/>
      <c r="O9" s="7"/>
      <c r="P9" s="6"/>
      <c r="Q9" s="6"/>
      <c r="R9" s="6"/>
      <c r="S9" s="6"/>
      <c r="T9" s="6"/>
      <c r="U9" s="101"/>
      <c r="V9" s="56"/>
      <c r="W9" s="101"/>
      <c r="X9" s="258"/>
      <c r="Y9" s="259"/>
      <c r="Z9" s="259"/>
      <c r="AA9" s="259"/>
      <c r="AB9" s="101"/>
      <c r="AC9" s="101"/>
      <c r="AD9" s="101"/>
      <c r="AE9" s="101"/>
      <c r="AF9" s="101"/>
      <c r="AG9" s="101"/>
      <c r="AH9" s="101"/>
      <c r="AI9" s="101"/>
      <c r="AJ9" s="360" t="s">
        <v>229</v>
      </c>
      <c r="AK9" s="246"/>
      <c r="AL9" s="246"/>
      <c r="AM9" s="360"/>
      <c r="AN9" s="360"/>
      <c r="AO9" s="360"/>
      <c r="AP9" s="360"/>
      <c r="AQ9" s="360"/>
      <c r="AR9" s="360"/>
    </row>
    <row r="10" spans="1:44" ht="31.5" customHeight="1">
      <c r="A10" s="664" t="s">
        <v>8</v>
      </c>
      <c r="B10" s="399" t="s">
        <v>303</v>
      </c>
      <c r="C10" s="664" t="s">
        <v>9</v>
      </c>
      <c r="D10" s="694" t="s">
        <v>2</v>
      </c>
      <c r="E10" s="695"/>
      <c r="F10" s="262"/>
      <c r="G10" s="399" t="s">
        <v>386</v>
      </c>
      <c r="H10" s="664" t="s">
        <v>10</v>
      </c>
      <c r="I10" s="262" t="s">
        <v>11</v>
      </c>
      <c r="J10" s="359" t="s">
        <v>367</v>
      </c>
      <c r="K10" s="262"/>
      <c r="L10" s="583" t="s">
        <v>3</v>
      </c>
      <c r="M10" s="584"/>
      <c r="N10" s="668" t="s">
        <v>142</v>
      </c>
      <c r="O10" s="667" t="s">
        <v>4</v>
      </c>
      <c r="P10" s="385" t="s">
        <v>5</v>
      </c>
      <c r="Q10" s="386"/>
      <c r="R10" s="386"/>
      <c r="S10" s="386"/>
      <c r="T10" s="387"/>
      <c r="U10" s="670"/>
      <c r="V10" s="670"/>
      <c r="W10" s="671" t="s">
        <v>50</v>
      </c>
      <c r="X10" s="408" t="s">
        <v>385</v>
      </c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10"/>
      <c r="AJ10" s="385" t="s">
        <v>51</v>
      </c>
      <c r="AK10" s="386"/>
      <c r="AL10" s="386"/>
      <c r="AM10" s="386"/>
      <c r="AN10" s="386"/>
      <c r="AO10" s="386"/>
      <c r="AP10" s="386"/>
      <c r="AQ10" s="386"/>
      <c r="AR10" s="387"/>
    </row>
    <row r="11" spans="1:44" ht="31.5" customHeight="1">
      <c r="A11" s="510"/>
      <c r="B11" s="400"/>
      <c r="C11" s="510"/>
      <c r="D11" s="650"/>
      <c r="E11" s="696"/>
      <c r="F11" s="262"/>
      <c r="G11" s="400"/>
      <c r="H11" s="510"/>
      <c r="I11" s="262"/>
      <c r="J11" s="381">
        <v>57</v>
      </c>
      <c r="K11" s="262"/>
      <c r="L11" s="552" t="s">
        <v>6</v>
      </c>
      <c r="M11" s="665" t="s">
        <v>7</v>
      </c>
      <c r="N11" s="668"/>
      <c r="O11" s="668"/>
      <c r="P11" s="261">
        <v>5</v>
      </c>
      <c r="Q11" s="261">
        <v>4</v>
      </c>
      <c r="R11" s="261">
        <v>3</v>
      </c>
      <c r="S11" s="261">
        <v>2</v>
      </c>
      <c r="T11" s="261">
        <v>1</v>
      </c>
      <c r="U11" s="672"/>
      <c r="V11" s="672"/>
      <c r="W11" s="673"/>
      <c r="X11" s="390" t="s">
        <v>337</v>
      </c>
      <c r="Y11" s="390"/>
      <c r="Z11" s="390"/>
      <c r="AA11" s="390" t="s">
        <v>338</v>
      </c>
      <c r="AB11" s="390"/>
      <c r="AC11" s="390"/>
      <c r="AD11" s="390" t="s">
        <v>339</v>
      </c>
      <c r="AE11" s="390"/>
      <c r="AF11" s="390"/>
      <c r="AG11" s="390" t="s">
        <v>340</v>
      </c>
      <c r="AH11" s="390"/>
      <c r="AI11" s="390"/>
      <c r="AJ11" s="261" t="s">
        <v>229</v>
      </c>
      <c r="AK11" s="261" t="s">
        <v>237</v>
      </c>
      <c r="AL11" s="261" t="s">
        <v>263</v>
      </c>
      <c r="AM11" s="261" t="s">
        <v>264</v>
      </c>
      <c r="AN11" s="261" t="s">
        <v>265</v>
      </c>
      <c r="AO11" s="261" t="s">
        <v>16</v>
      </c>
      <c r="AP11" s="261" t="s">
        <v>266</v>
      </c>
      <c r="AQ11" s="261" t="s">
        <v>232</v>
      </c>
      <c r="AR11" s="261" t="s">
        <v>292</v>
      </c>
    </row>
    <row r="12" spans="1:44" ht="29.25" customHeight="1">
      <c r="A12" s="509"/>
      <c r="B12" s="401"/>
      <c r="C12" s="509"/>
      <c r="D12" s="262">
        <v>57</v>
      </c>
      <c r="E12" s="262">
        <v>58</v>
      </c>
      <c r="F12" s="262">
        <v>58</v>
      </c>
      <c r="G12" s="401"/>
      <c r="H12" s="509"/>
      <c r="I12" s="262">
        <v>56</v>
      </c>
      <c r="J12" s="382"/>
      <c r="K12" s="262">
        <v>58</v>
      </c>
      <c r="L12" s="553"/>
      <c r="M12" s="666"/>
      <c r="N12" s="669"/>
      <c r="O12" s="669"/>
      <c r="P12" s="262"/>
      <c r="Q12" s="262"/>
      <c r="R12" s="262"/>
      <c r="S12" s="262"/>
      <c r="T12" s="262"/>
      <c r="U12" s="273"/>
      <c r="V12" s="273"/>
      <c r="W12" s="673" t="s">
        <v>51</v>
      </c>
      <c r="X12" s="354" t="s">
        <v>368</v>
      </c>
      <c r="Y12" s="355" t="s">
        <v>272</v>
      </c>
      <c r="Z12" s="356" t="s">
        <v>273</v>
      </c>
      <c r="AA12" s="354" t="s">
        <v>274</v>
      </c>
      <c r="AB12" s="355" t="s">
        <v>248</v>
      </c>
      <c r="AC12" s="356" t="s">
        <v>249</v>
      </c>
      <c r="AD12" s="354" t="s">
        <v>250</v>
      </c>
      <c r="AE12" s="355" t="s">
        <v>251</v>
      </c>
      <c r="AF12" s="356" t="s">
        <v>252</v>
      </c>
      <c r="AG12" s="354" t="s">
        <v>253</v>
      </c>
      <c r="AH12" s="355" t="s">
        <v>254</v>
      </c>
      <c r="AI12" s="356" t="s">
        <v>255</v>
      </c>
      <c r="AJ12" s="262"/>
      <c r="AK12" s="262"/>
      <c r="AL12" s="262"/>
      <c r="AM12" s="262"/>
      <c r="AN12" s="262"/>
      <c r="AO12" s="262"/>
      <c r="AP12" s="262"/>
      <c r="AQ12" s="262"/>
      <c r="AR12" s="262"/>
    </row>
    <row r="13" spans="1:44" s="19" customFormat="1" ht="187.5" customHeight="1">
      <c r="A13" s="674" t="s">
        <v>387</v>
      </c>
      <c r="B13" s="675">
        <v>23</v>
      </c>
      <c r="C13" s="697" t="s">
        <v>52</v>
      </c>
      <c r="D13" s="698">
        <v>70</v>
      </c>
      <c r="E13" s="698">
        <v>70</v>
      </c>
      <c r="F13" s="699"/>
      <c r="G13" s="698">
        <v>1</v>
      </c>
      <c r="H13" s="194" t="s">
        <v>390</v>
      </c>
      <c r="I13" s="700">
        <v>144000</v>
      </c>
      <c r="J13" s="701">
        <v>368000</v>
      </c>
      <c r="K13" s="700">
        <v>160000</v>
      </c>
      <c r="L13" s="491" t="s">
        <v>23</v>
      </c>
      <c r="M13" s="774" t="s">
        <v>226</v>
      </c>
      <c r="N13" s="698" t="s">
        <v>227</v>
      </c>
      <c r="O13" s="703" t="s">
        <v>175</v>
      </c>
      <c r="P13" s="742" t="s">
        <v>171</v>
      </c>
      <c r="Q13" s="742" t="s">
        <v>167</v>
      </c>
      <c r="R13" s="742" t="s">
        <v>168</v>
      </c>
      <c r="S13" s="742" t="s">
        <v>169</v>
      </c>
      <c r="T13" s="742" t="s">
        <v>170</v>
      </c>
      <c r="U13" s="704"/>
      <c r="V13" s="704"/>
      <c r="W13" s="705"/>
      <c r="X13" s="765"/>
      <c r="Y13" s="766"/>
      <c r="Z13" s="767"/>
      <c r="AA13" s="765"/>
      <c r="AB13" s="766"/>
      <c r="AC13" s="767"/>
      <c r="AD13" s="765"/>
      <c r="AE13" s="766"/>
      <c r="AF13" s="767"/>
      <c r="AG13" s="765"/>
      <c r="AH13" s="766"/>
      <c r="AI13" s="767"/>
      <c r="AJ13" s="706" t="s">
        <v>299</v>
      </c>
      <c r="AK13" s="706" t="s">
        <v>299</v>
      </c>
      <c r="AL13" s="706" t="s">
        <v>299</v>
      </c>
      <c r="AM13" s="706" t="s">
        <v>299</v>
      </c>
      <c r="AN13" s="706" t="s">
        <v>299</v>
      </c>
      <c r="AO13" s="706" t="s">
        <v>299</v>
      </c>
      <c r="AP13" s="706" t="s">
        <v>299</v>
      </c>
      <c r="AQ13" s="707" t="s">
        <v>275</v>
      </c>
      <c r="AR13" s="707" t="s">
        <v>276</v>
      </c>
    </row>
    <row r="14" spans="1:44" s="19" customFormat="1" ht="93.75" customHeight="1">
      <c r="A14" s="676"/>
      <c r="B14" s="675">
        <v>24</v>
      </c>
      <c r="C14" s="697" t="s">
        <v>220</v>
      </c>
      <c r="D14" s="698">
        <v>70</v>
      </c>
      <c r="E14" s="698">
        <v>70</v>
      </c>
      <c r="F14" s="708"/>
      <c r="G14" s="256">
        <v>2</v>
      </c>
      <c r="H14" s="709" t="s">
        <v>391</v>
      </c>
      <c r="I14" s="710">
        <v>60000</v>
      </c>
      <c r="J14" s="701">
        <v>50000</v>
      </c>
      <c r="K14" s="700">
        <v>85000</v>
      </c>
      <c r="L14" s="491" t="s">
        <v>28</v>
      </c>
      <c r="M14" s="774"/>
      <c r="N14" s="698" t="s">
        <v>21</v>
      </c>
      <c r="O14" s="702" t="s">
        <v>175</v>
      </c>
      <c r="P14" s="742" t="s">
        <v>171</v>
      </c>
      <c r="Q14" s="742" t="s">
        <v>167</v>
      </c>
      <c r="R14" s="742" t="s">
        <v>168</v>
      </c>
      <c r="S14" s="742" t="s">
        <v>169</v>
      </c>
      <c r="T14" s="742" t="s">
        <v>170</v>
      </c>
      <c r="U14" s="704"/>
      <c r="V14" s="704"/>
      <c r="W14" s="738"/>
      <c r="X14" s="787"/>
      <c r="Y14" s="788"/>
      <c r="Z14" s="789"/>
      <c r="AA14" s="813"/>
      <c r="AB14" s="814"/>
      <c r="AC14" s="815"/>
      <c r="AD14" s="818"/>
      <c r="AE14" s="814"/>
      <c r="AF14" s="815"/>
      <c r="AG14" s="818"/>
      <c r="AH14" s="814"/>
      <c r="AI14" s="815"/>
      <c r="AJ14" s="711"/>
      <c r="AK14" s="707"/>
      <c r="AL14" s="707"/>
      <c r="AM14" s="707"/>
      <c r="AN14" s="707" t="s">
        <v>275</v>
      </c>
      <c r="AO14" s="707"/>
      <c r="AP14" s="707"/>
      <c r="AQ14" s="707"/>
      <c r="AR14" s="707"/>
    </row>
    <row r="15" spans="1:44" s="19" customFormat="1" ht="97.5" customHeight="1">
      <c r="A15" s="676"/>
      <c r="B15" s="677">
        <v>25</v>
      </c>
      <c r="C15" s="697" t="s">
        <v>220</v>
      </c>
      <c r="D15" s="698">
        <v>70</v>
      </c>
      <c r="E15" s="698">
        <v>70</v>
      </c>
      <c r="F15" s="708"/>
      <c r="G15" s="256">
        <v>3</v>
      </c>
      <c r="H15" s="293" t="s">
        <v>392</v>
      </c>
      <c r="I15" s="710">
        <v>60000</v>
      </c>
      <c r="J15" s="701">
        <v>50000</v>
      </c>
      <c r="K15" s="700">
        <v>85000</v>
      </c>
      <c r="L15" s="491" t="s">
        <v>89</v>
      </c>
      <c r="M15" s="774" t="s">
        <v>23</v>
      </c>
      <c r="N15" s="698" t="s">
        <v>228</v>
      </c>
      <c r="O15" s="703" t="s">
        <v>175</v>
      </c>
      <c r="P15" s="742" t="s">
        <v>171</v>
      </c>
      <c r="Q15" s="742" t="s">
        <v>167</v>
      </c>
      <c r="R15" s="742" t="s">
        <v>168</v>
      </c>
      <c r="S15" s="742" t="s">
        <v>169</v>
      </c>
      <c r="T15" s="742" t="s">
        <v>170</v>
      </c>
      <c r="U15" s="220"/>
      <c r="V15" s="220"/>
      <c r="W15" s="741"/>
      <c r="X15" s="790"/>
      <c r="Y15" s="791"/>
      <c r="Z15" s="792"/>
      <c r="AA15" s="790"/>
      <c r="AB15" s="814"/>
      <c r="AC15" s="815"/>
      <c r="AD15" s="818"/>
      <c r="AE15" s="814"/>
      <c r="AF15" s="815"/>
      <c r="AG15" s="818"/>
      <c r="AH15" s="814"/>
      <c r="AI15" s="815"/>
      <c r="AJ15" s="707" t="s">
        <v>275</v>
      </c>
      <c r="AK15" s="707"/>
      <c r="AL15" s="707"/>
      <c r="AM15" s="707"/>
      <c r="AN15" s="707"/>
      <c r="AO15" s="707"/>
      <c r="AP15" s="707"/>
      <c r="AQ15" s="707" t="s">
        <v>276</v>
      </c>
      <c r="AR15" s="707"/>
    </row>
    <row r="16" spans="1:44" s="19" customFormat="1" ht="56.25" customHeight="1">
      <c r="A16" s="676"/>
      <c r="B16" s="677">
        <v>26</v>
      </c>
      <c r="C16" s="745" t="s">
        <v>221</v>
      </c>
      <c r="D16" s="698">
        <v>70</v>
      </c>
      <c r="E16" s="698">
        <v>70</v>
      </c>
      <c r="F16" s="712"/>
      <c r="G16" s="746">
        <v>4</v>
      </c>
      <c r="H16" s="145" t="s">
        <v>394</v>
      </c>
      <c r="I16" s="713"/>
      <c r="J16" s="743"/>
      <c r="K16" s="713"/>
      <c r="L16" s="775" t="s">
        <v>89</v>
      </c>
      <c r="M16" s="776"/>
      <c r="N16" s="714" t="s">
        <v>228</v>
      </c>
      <c r="O16" s="703" t="s">
        <v>175</v>
      </c>
      <c r="P16" s="703" t="s">
        <v>171</v>
      </c>
      <c r="Q16" s="703" t="s">
        <v>167</v>
      </c>
      <c r="R16" s="703" t="s">
        <v>168</v>
      </c>
      <c r="S16" s="703" t="s">
        <v>169</v>
      </c>
      <c r="T16" s="703" t="s">
        <v>170</v>
      </c>
      <c r="U16" s="760"/>
      <c r="V16" s="760"/>
      <c r="W16" s="761"/>
      <c r="X16" s="793"/>
      <c r="Y16" s="794"/>
      <c r="Z16" s="795"/>
      <c r="AA16" s="793"/>
      <c r="AB16" s="814"/>
      <c r="AC16" s="815"/>
      <c r="AD16" s="818"/>
      <c r="AE16" s="814"/>
      <c r="AF16" s="815"/>
      <c r="AG16" s="818"/>
      <c r="AH16" s="814"/>
      <c r="AI16" s="815"/>
      <c r="AJ16" s="706" t="s">
        <v>275</v>
      </c>
      <c r="AK16" s="706" t="s">
        <v>299</v>
      </c>
      <c r="AL16" s="706" t="s">
        <v>299</v>
      </c>
      <c r="AM16" s="706" t="s">
        <v>299</v>
      </c>
      <c r="AN16" s="706" t="s">
        <v>299</v>
      </c>
      <c r="AO16" s="706" t="s">
        <v>275</v>
      </c>
      <c r="AP16" s="706" t="s">
        <v>299</v>
      </c>
      <c r="AQ16" s="706" t="s">
        <v>299</v>
      </c>
      <c r="AR16" s="706" t="s">
        <v>295</v>
      </c>
    </row>
    <row r="17" spans="1:44" s="19" customFormat="1" ht="95.25" customHeight="1">
      <c r="A17" s="676"/>
      <c r="B17" s="677"/>
      <c r="C17" s="748"/>
      <c r="D17" s="735">
        <v>100</v>
      </c>
      <c r="E17" s="735">
        <v>100</v>
      </c>
      <c r="F17" s="712"/>
      <c r="G17" s="747"/>
      <c r="H17" s="213"/>
      <c r="I17" s="714"/>
      <c r="J17" s="362"/>
      <c r="K17" s="714"/>
      <c r="L17" s="498" t="s">
        <v>25</v>
      </c>
      <c r="M17" s="776"/>
      <c r="N17" s="714" t="s">
        <v>395</v>
      </c>
      <c r="O17" s="703" t="s">
        <v>175</v>
      </c>
      <c r="P17" s="762" t="s">
        <v>401</v>
      </c>
      <c r="Q17" s="762" t="s">
        <v>126</v>
      </c>
      <c r="R17" s="762" t="s">
        <v>96</v>
      </c>
      <c r="S17" s="762" t="s">
        <v>104</v>
      </c>
      <c r="T17" s="762" t="s">
        <v>290</v>
      </c>
      <c r="U17" s="704"/>
      <c r="V17" s="704"/>
      <c r="W17" s="705"/>
      <c r="X17" s="796"/>
      <c r="Y17" s="794"/>
      <c r="Z17" s="795"/>
      <c r="AA17" s="793"/>
      <c r="AB17" s="814"/>
      <c r="AC17" s="815"/>
      <c r="AD17" s="818"/>
      <c r="AE17" s="814"/>
      <c r="AF17" s="815"/>
      <c r="AG17" s="818"/>
      <c r="AH17" s="814"/>
      <c r="AI17" s="815"/>
      <c r="AJ17" s="706"/>
      <c r="AK17" s="706"/>
      <c r="AL17" s="706"/>
      <c r="AM17" s="706"/>
      <c r="AN17" s="706"/>
      <c r="AO17" s="706"/>
      <c r="AP17" s="706"/>
      <c r="AQ17" s="706"/>
      <c r="AR17" s="706"/>
    </row>
    <row r="18" spans="1:44" s="19" customFormat="1" ht="48.75" customHeight="1">
      <c r="A18" s="676"/>
      <c r="B18" s="677"/>
      <c r="C18" s="744"/>
      <c r="D18" s="708">
        <v>500</v>
      </c>
      <c r="E18" s="708">
        <v>500</v>
      </c>
      <c r="F18" s="712"/>
      <c r="G18" s="714">
        <v>5</v>
      </c>
      <c r="H18" s="145" t="s">
        <v>393</v>
      </c>
      <c r="I18" s="714"/>
      <c r="J18" s="743"/>
      <c r="K18" s="714"/>
      <c r="L18" s="498" t="s">
        <v>25</v>
      </c>
      <c r="M18" s="776"/>
      <c r="N18" s="714" t="s">
        <v>395</v>
      </c>
      <c r="O18" s="703" t="s">
        <v>396</v>
      </c>
      <c r="P18" s="762" t="s">
        <v>402</v>
      </c>
      <c r="Q18" s="762" t="s">
        <v>403</v>
      </c>
      <c r="R18" s="762" t="s">
        <v>404</v>
      </c>
      <c r="S18" s="762" t="s">
        <v>405</v>
      </c>
      <c r="T18" s="762" t="s">
        <v>406</v>
      </c>
      <c r="U18" s="704"/>
      <c r="V18" s="704"/>
      <c r="W18" s="705"/>
      <c r="X18" s="793"/>
      <c r="Y18" s="794"/>
      <c r="Z18" s="795"/>
      <c r="AA18" s="793"/>
      <c r="AB18" s="814"/>
      <c r="AC18" s="815"/>
      <c r="AD18" s="818"/>
      <c r="AE18" s="814"/>
      <c r="AF18" s="815"/>
      <c r="AG18" s="818"/>
      <c r="AH18" s="814"/>
      <c r="AI18" s="815"/>
      <c r="AJ18" s="706"/>
      <c r="AK18" s="706"/>
      <c r="AL18" s="706"/>
      <c r="AM18" s="706"/>
      <c r="AN18" s="706"/>
      <c r="AO18" s="706"/>
      <c r="AP18" s="706"/>
      <c r="AQ18" s="706"/>
      <c r="AR18" s="706"/>
    </row>
    <row r="19" spans="1:44" s="19" customFormat="1" ht="129" customHeight="1">
      <c r="A19" s="678"/>
      <c r="B19" s="679">
        <v>27</v>
      </c>
      <c r="C19" s="475" t="s">
        <v>222</v>
      </c>
      <c r="D19" s="698">
        <v>70</v>
      </c>
      <c r="E19" s="698">
        <v>70</v>
      </c>
      <c r="F19" s="715"/>
      <c r="G19" s="698">
        <v>6</v>
      </c>
      <c r="H19" s="475" t="s">
        <v>257</v>
      </c>
      <c r="I19" s="700">
        <v>350000</v>
      </c>
      <c r="J19" s="716">
        <v>680000</v>
      </c>
      <c r="K19" s="700">
        <v>500000</v>
      </c>
      <c r="L19" s="491" t="s">
        <v>89</v>
      </c>
      <c r="M19" s="774" t="s">
        <v>29</v>
      </c>
      <c r="N19" s="698" t="s">
        <v>229</v>
      </c>
      <c r="O19" s="717" t="s">
        <v>86</v>
      </c>
      <c r="P19" s="703" t="s">
        <v>171</v>
      </c>
      <c r="Q19" s="703" t="s">
        <v>167</v>
      </c>
      <c r="R19" s="703" t="s">
        <v>168</v>
      </c>
      <c r="S19" s="703" t="s">
        <v>169</v>
      </c>
      <c r="T19" s="703" t="s">
        <v>170</v>
      </c>
      <c r="U19" s="704"/>
      <c r="V19" s="704"/>
      <c r="W19" s="705"/>
      <c r="X19" s="797"/>
      <c r="Y19" s="798"/>
      <c r="Z19" s="795"/>
      <c r="AA19" s="797"/>
      <c r="AB19" s="814"/>
      <c r="AC19" s="815"/>
      <c r="AD19" s="818"/>
      <c r="AE19" s="814"/>
      <c r="AF19" s="815"/>
      <c r="AG19" s="818"/>
      <c r="AH19" s="814"/>
      <c r="AI19" s="815"/>
      <c r="AJ19" s="707" t="s">
        <v>275</v>
      </c>
      <c r="AK19" s="707"/>
      <c r="AL19" s="707"/>
      <c r="AM19" s="707"/>
      <c r="AN19" s="707"/>
      <c r="AO19" s="707"/>
      <c r="AP19" s="707"/>
      <c r="AQ19" s="706" t="s">
        <v>276</v>
      </c>
      <c r="AR19" s="707"/>
    </row>
    <row r="20" spans="1:44" s="19" customFormat="1" ht="88.5" customHeight="1">
      <c r="A20" s="680" t="s">
        <v>90</v>
      </c>
      <c r="B20" s="681">
        <v>28</v>
      </c>
      <c r="C20" s="719" t="s">
        <v>223</v>
      </c>
      <c r="D20" s="134">
        <v>70</v>
      </c>
      <c r="E20" s="134">
        <v>70</v>
      </c>
      <c r="F20" s="264"/>
      <c r="G20" s="223">
        <v>7</v>
      </c>
      <c r="H20" s="721" t="s">
        <v>397</v>
      </c>
      <c r="I20" s="710">
        <v>10000</v>
      </c>
      <c r="J20" s="722"/>
      <c r="K20" s="710">
        <v>30000</v>
      </c>
      <c r="L20" s="491" t="s">
        <v>89</v>
      </c>
      <c r="M20" s="774" t="s">
        <v>29</v>
      </c>
      <c r="N20" s="223" t="s">
        <v>229</v>
      </c>
      <c r="O20" s="723" t="s">
        <v>86</v>
      </c>
      <c r="P20" s="742" t="s">
        <v>171</v>
      </c>
      <c r="Q20" s="703" t="s">
        <v>167</v>
      </c>
      <c r="R20" s="703" t="s">
        <v>168</v>
      </c>
      <c r="S20" s="703" t="s">
        <v>169</v>
      </c>
      <c r="T20" s="703" t="s">
        <v>170</v>
      </c>
      <c r="U20" s="704"/>
      <c r="V20" s="704"/>
      <c r="W20" s="705"/>
      <c r="X20" s="799"/>
      <c r="Y20" s="800"/>
      <c r="Z20" s="795"/>
      <c r="AA20" s="799"/>
      <c r="AB20" s="814"/>
      <c r="AC20" s="815"/>
      <c r="AD20" s="818"/>
      <c r="AE20" s="814"/>
      <c r="AF20" s="815"/>
      <c r="AG20" s="818"/>
      <c r="AH20" s="814"/>
      <c r="AI20" s="815"/>
      <c r="AJ20" s="707" t="s">
        <v>275</v>
      </c>
      <c r="AK20" s="707"/>
      <c r="AL20" s="707"/>
      <c r="AM20" s="707"/>
      <c r="AN20" s="707"/>
      <c r="AO20" s="707"/>
      <c r="AP20" s="707"/>
      <c r="AQ20" s="706" t="s">
        <v>276</v>
      </c>
      <c r="AR20" s="707"/>
    </row>
    <row r="21" spans="1:44" s="19" customFormat="1" ht="66.75" customHeight="1" hidden="1">
      <c r="A21" s="683"/>
      <c r="B21" s="684"/>
      <c r="C21" s="265"/>
      <c r="D21" s="265"/>
      <c r="E21" s="265"/>
      <c r="F21" s="265"/>
      <c r="G21" s="223">
        <v>7</v>
      </c>
      <c r="H21" s="721" t="s">
        <v>389</v>
      </c>
      <c r="I21" s="710"/>
      <c r="J21" s="701"/>
      <c r="K21" s="710">
        <v>100000</v>
      </c>
      <c r="L21" s="491" t="s">
        <v>35</v>
      </c>
      <c r="M21" s="774" t="s">
        <v>24</v>
      </c>
      <c r="N21" s="223"/>
      <c r="O21" s="723"/>
      <c r="P21" s="718"/>
      <c r="Q21" s="718"/>
      <c r="R21" s="718"/>
      <c r="S21" s="724"/>
      <c r="T21" s="724"/>
      <c r="U21" s="704"/>
      <c r="V21" s="704"/>
      <c r="W21" s="705"/>
      <c r="X21" s="799"/>
      <c r="Y21" s="800"/>
      <c r="Z21" s="795"/>
      <c r="AA21" s="799"/>
      <c r="AB21" s="814"/>
      <c r="AC21" s="815"/>
      <c r="AD21" s="818"/>
      <c r="AE21" s="814"/>
      <c r="AF21" s="815"/>
      <c r="AG21" s="818"/>
      <c r="AH21" s="814"/>
      <c r="AI21" s="815"/>
      <c r="AJ21" s="707" t="s">
        <v>276</v>
      </c>
      <c r="AK21" s="707" t="s">
        <v>276</v>
      </c>
      <c r="AL21" s="707" t="s">
        <v>276</v>
      </c>
      <c r="AM21" s="707" t="s">
        <v>276</v>
      </c>
      <c r="AN21" s="707" t="s">
        <v>276</v>
      </c>
      <c r="AO21" s="707" t="s">
        <v>276</v>
      </c>
      <c r="AP21" s="707" t="s">
        <v>276</v>
      </c>
      <c r="AQ21" s="707" t="s">
        <v>276</v>
      </c>
      <c r="AR21" s="707" t="s">
        <v>275</v>
      </c>
    </row>
    <row r="22" spans="1:44" s="19" customFormat="1" ht="42" customHeight="1">
      <c r="A22" s="685" t="s">
        <v>91</v>
      </c>
      <c r="B22" s="681">
        <v>29</v>
      </c>
      <c r="C22" s="725" t="s">
        <v>52</v>
      </c>
      <c r="D22" s="134">
        <v>80</v>
      </c>
      <c r="E22" s="134">
        <v>80</v>
      </c>
      <c r="F22" s="264"/>
      <c r="G22" s="134">
        <v>8</v>
      </c>
      <c r="H22" s="726" t="s">
        <v>93</v>
      </c>
      <c r="I22" s="727">
        <v>187200</v>
      </c>
      <c r="J22" s="751">
        <v>740000</v>
      </c>
      <c r="K22" s="727">
        <v>250000</v>
      </c>
      <c r="L22" s="498" t="s">
        <v>54</v>
      </c>
      <c r="M22" s="776" t="s">
        <v>355</v>
      </c>
      <c r="N22" s="714" t="s">
        <v>232</v>
      </c>
      <c r="O22" s="728" t="s">
        <v>137</v>
      </c>
      <c r="P22" s="135" t="s">
        <v>12</v>
      </c>
      <c r="Q22" s="135" t="s">
        <v>13</v>
      </c>
      <c r="R22" s="135" t="s">
        <v>153</v>
      </c>
      <c r="S22" s="135" t="s">
        <v>154</v>
      </c>
      <c r="T22" s="135" t="s">
        <v>173</v>
      </c>
      <c r="U22" s="756"/>
      <c r="V22" s="756"/>
      <c r="W22" s="738"/>
      <c r="X22" s="801"/>
      <c r="Y22" s="802"/>
      <c r="Z22" s="803"/>
      <c r="AA22" s="801"/>
      <c r="AB22" s="802"/>
      <c r="AC22" s="803"/>
      <c r="AD22" s="801"/>
      <c r="AE22" s="802"/>
      <c r="AF22" s="803"/>
      <c r="AG22" s="801"/>
      <c r="AH22" s="802"/>
      <c r="AI22" s="803"/>
      <c r="AJ22" s="757" t="s">
        <v>285</v>
      </c>
      <c r="AK22" s="757" t="s">
        <v>285</v>
      </c>
      <c r="AL22" s="757" t="s">
        <v>285</v>
      </c>
      <c r="AM22" s="757" t="s">
        <v>285</v>
      </c>
      <c r="AN22" s="757" t="s">
        <v>285</v>
      </c>
      <c r="AO22" s="757" t="s">
        <v>285</v>
      </c>
      <c r="AP22" s="758" t="s">
        <v>275</v>
      </c>
      <c r="AQ22" s="758" t="s">
        <v>275</v>
      </c>
      <c r="AR22" s="739"/>
    </row>
    <row r="23" spans="1:44" s="19" customFormat="1" ht="73.5" customHeight="1">
      <c r="A23" s="686"/>
      <c r="B23" s="684"/>
      <c r="C23" s="265"/>
      <c r="D23" s="265"/>
      <c r="E23" s="265"/>
      <c r="F23" s="265"/>
      <c r="G23" s="141"/>
      <c r="H23" s="759" t="s">
        <v>398</v>
      </c>
      <c r="I23" s="731">
        <v>10000</v>
      </c>
      <c r="J23" s="752"/>
      <c r="K23" s="732">
        <v>30000</v>
      </c>
      <c r="L23" s="494"/>
      <c r="M23" s="777"/>
      <c r="N23" s="733"/>
      <c r="O23" s="733"/>
      <c r="P23" s="708"/>
      <c r="Q23" s="708"/>
      <c r="R23" s="708"/>
      <c r="S23" s="708"/>
      <c r="T23" s="708"/>
      <c r="U23" s="704"/>
      <c r="V23" s="704"/>
      <c r="W23" s="705"/>
      <c r="X23" s="804"/>
      <c r="Y23" s="805"/>
      <c r="Z23" s="806"/>
      <c r="AA23" s="804"/>
      <c r="AB23" s="805"/>
      <c r="AC23" s="806"/>
      <c r="AD23" s="804"/>
      <c r="AE23" s="805"/>
      <c r="AF23" s="806"/>
      <c r="AG23" s="804"/>
      <c r="AH23" s="805"/>
      <c r="AI23" s="806"/>
      <c r="AJ23" s="755"/>
      <c r="AK23" s="755"/>
      <c r="AL23" s="755"/>
      <c r="AM23" s="755"/>
      <c r="AN23" s="755"/>
      <c r="AO23" s="755"/>
      <c r="AP23" s="755"/>
      <c r="AQ23" s="755"/>
      <c r="AR23" s="755"/>
    </row>
    <row r="24" spans="1:44" s="19" customFormat="1" ht="40.5" customHeight="1">
      <c r="A24" s="686"/>
      <c r="B24" s="684"/>
      <c r="C24" s="265"/>
      <c r="D24" s="265"/>
      <c r="E24" s="265"/>
      <c r="F24" s="265"/>
      <c r="G24" s="730"/>
      <c r="H24" s="734" t="s">
        <v>141</v>
      </c>
      <c r="I24" s="735"/>
      <c r="J24" s="753"/>
      <c r="K24" s="735"/>
      <c r="L24" s="499"/>
      <c r="M24" s="778"/>
      <c r="N24" s="735"/>
      <c r="O24" s="735"/>
      <c r="P24" s="712"/>
      <c r="Q24" s="712"/>
      <c r="R24" s="712"/>
      <c r="S24" s="712"/>
      <c r="T24" s="712"/>
      <c r="U24" s="704"/>
      <c r="V24" s="704"/>
      <c r="W24" s="705"/>
      <c r="X24" s="807"/>
      <c r="Y24" s="808"/>
      <c r="Z24" s="809"/>
      <c r="AA24" s="807"/>
      <c r="AB24" s="808"/>
      <c r="AC24" s="809"/>
      <c r="AD24" s="807"/>
      <c r="AE24" s="808"/>
      <c r="AF24" s="809"/>
      <c r="AG24" s="807"/>
      <c r="AH24" s="808"/>
      <c r="AI24" s="809"/>
      <c r="AJ24" s="754"/>
      <c r="AK24" s="754"/>
      <c r="AL24" s="754"/>
      <c r="AM24" s="754"/>
      <c r="AN24" s="754"/>
      <c r="AO24" s="754"/>
      <c r="AP24" s="754"/>
      <c r="AQ24" s="754"/>
      <c r="AR24" s="754"/>
    </row>
    <row r="25" spans="1:44" s="19" customFormat="1" ht="69.75" customHeight="1">
      <c r="A25" s="686"/>
      <c r="B25" s="684"/>
      <c r="C25" s="265"/>
      <c r="D25" s="265"/>
      <c r="E25" s="265"/>
      <c r="F25" s="265"/>
      <c r="G25" s="134">
        <v>9</v>
      </c>
      <c r="H25" s="736" t="s">
        <v>230</v>
      </c>
      <c r="I25" s="714"/>
      <c r="J25" s="750">
        <v>5000</v>
      </c>
      <c r="K25" s="727">
        <v>30000</v>
      </c>
      <c r="L25" s="498" t="s">
        <v>53</v>
      </c>
      <c r="M25" s="776" t="s">
        <v>23</v>
      </c>
      <c r="N25" s="714" t="s">
        <v>231</v>
      </c>
      <c r="O25" s="737"/>
      <c r="P25" s="720"/>
      <c r="Q25" s="729"/>
      <c r="R25" s="729"/>
      <c r="S25" s="729"/>
      <c r="T25" s="729"/>
      <c r="U25" s="704"/>
      <c r="V25" s="704"/>
      <c r="W25" s="738"/>
      <c r="X25" s="810"/>
      <c r="Y25" s="811"/>
      <c r="Z25" s="812"/>
      <c r="AA25" s="810"/>
      <c r="AB25" s="816"/>
      <c r="AC25" s="817"/>
      <c r="AD25" s="819"/>
      <c r="AE25" s="816"/>
      <c r="AF25" s="817"/>
      <c r="AG25" s="819"/>
      <c r="AH25" s="816"/>
      <c r="AI25" s="817"/>
      <c r="AJ25" s="739"/>
      <c r="AK25" s="739"/>
      <c r="AL25" s="739"/>
      <c r="AM25" s="711"/>
      <c r="AN25" s="711"/>
      <c r="AO25" s="711"/>
      <c r="AP25" s="707" t="s">
        <v>275</v>
      </c>
      <c r="AQ25" s="707" t="s">
        <v>276</v>
      </c>
      <c r="AR25" s="707" t="s">
        <v>275</v>
      </c>
    </row>
    <row r="26" spans="1:44" s="19" customFormat="1" ht="109.5" customHeight="1">
      <c r="A26" s="687" t="s">
        <v>94</v>
      </c>
      <c r="B26" s="682">
        <v>30</v>
      </c>
      <c r="C26" s="721" t="s">
        <v>17</v>
      </c>
      <c r="D26" s="223">
        <v>80</v>
      </c>
      <c r="E26" s="223">
        <v>80</v>
      </c>
      <c r="F26" s="740"/>
      <c r="G26" s="223">
        <v>10</v>
      </c>
      <c r="H26" s="721" t="s">
        <v>246</v>
      </c>
      <c r="I26" s="223"/>
      <c r="J26" s="749">
        <v>40000</v>
      </c>
      <c r="K26" s="710"/>
      <c r="L26" s="491" t="s">
        <v>399</v>
      </c>
      <c r="M26" s="779"/>
      <c r="N26" s="223" t="s">
        <v>232</v>
      </c>
      <c r="O26" s="723" t="s">
        <v>95</v>
      </c>
      <c r="P26" s="223" t="s">
        <v>87</v>
      </c>
      <c r="Q26" s="468" t="s">
        <v>153</v>
      </c>
      <c r="R26" s="468" t="s">
        <v>154</v>
      </c>
      <c r="S26" s="468" t="s">
        <v>155</v>
      </c>
      <c r="T26" s="468" t="s">
        <v>172</v>
      </c>
      <c r="U26" s="220"/>
      <c r="V26" s="220"/>
      <c r="W26" s="741"/>
      <c r="X26" s="765"/>
      <c r="Y26" s="766"/>
      <c r="Z26" s="767"/>
      <c r="AA26" s="765"/>
      <c r="AB26" s="766"/>
      <c r="AC26" s="767"/>
      <c r="AD26" s="765"/>
      <c r="AE26" s="766"/>
      <c r="AF26" s="767"/>
      <c r="AG26" s="765"/>
      <c r="AH26" s="766"/>
      <c r="AI26" s="767"/>
      <c r="AJ26" s="706" t="s">
        <v>400</v>
      </c>
      <c r="AK26" s="706" t="s">
        <v>400</v>
      </c>
      <c r="AL26" s="706" t="s">
        <v>400</v>
      </c>
      <c r="AM26" s="706" t="s">
        <v>400</v>
      </c>
      <c r="AN26" s="706" t="s">
        <v>400</v>
      </c>
      <c r="AO26" s="706" t="s">
        <v>400</v>
      </c>
      <c r="AP26" s="706" t="s">
        <v>400</v>
      </c>
      <c r="AQ26" s="707" t="s">
        <v>275</v>
      </c>
      <c r="AR26" s="711"/>
    </row>
    <row r="27" spans="1:44" ht="27.75" customHeight="1">
      <c r="A27" s="260"/>
      <c r="B27" s="649"/>
      <c r="C27" s="57"/>
      <c r="D27" s="273"/>
      <c r="E27" s="273"/>
      <c r="F27" s="688"/>
      <c r="G27" s="688"/>
      <c r="H27" s="689" t="s">
        <v>15</v>
      </c>
      <c r="I27" s="690">
        <f>SUM(I13:I25)</f>
        <v>821200</v>
      </c>
      <c r="J27" s="691">
        <f>SUM(J13:J26)</f>
        <v>1933000</v>
      </c>
      <c r="K27" s="690">
        <f>SUM(K13:K25)</f>
        <v>1270000</v>
      </c>
      <c r="L27" s="273"/>
      <c r="M27" s="273"/>
      <c r="N27" s="273"/>
      <c r="O27" s="649"/>
      <c r="P27" s="688"/>
      <c r="Q27" s="688"/>
      <c r="R27" s="688"/>
      <c r="S27" s="688"/>
      <c r="T27" s="688"/>
      <c r="U27" s="273"/>
      <c r="V27" s="273"/>
      <c r="W27" s="273"/>
      <c r="X27" s="205"/>
      <c r="Y27" s="205"/>
      <c r="Z27" s="205"/>
      <c r="AA27" s="205"/>
      <c r="AB27" s="273"/>
      <c r="AC27" s="273"/>
      <c r="AD27" s="273"/>
      <c r="AE27" s="273"/>
      <c r="AF27" s="273"/>
      <c r="AG27" s="273"/>
      <c r="AH27" s="273"/>
      <c r="AI27" s="273"/>
      <c r="AJ27" s="692"/>
      <c r="AK27" s="692"/>
      <c r="AL27" s="692"/>
      <c r="AM27" s="692"/>
      <c r="AN27" s="692"/>
      <c r="AO27" s="692"/>
      <c r="AP27" s="692"/>
      <c r="AQ27" s="692"/>
      <c r="AR27" s="692"/>
    </row>
    <row r="28" spans="1:27" ht="23.25">
      <c r="A28" s="54"/>
      <c r="X28" s="205"/>
      <c r="Y28" s="205"/>
      <c r="Z28" s="205"/>
      <c r="AA28" s="205"/>
    </row>
    <row r="29" spans="24:27" ht="23.25">
      <c r="X29" s="149"/>
      <c r="Y29" s="149"/>
      <c r="Z29" s="149"/>
      <c r="AA29" s="149"/>
    </row>
    <row r="30" spans="24:27" ht="23.25">
      <c r="X30" s="138"/>
      <c r="Y30" s="138"/>
      <c r="Z30" s="138"/>
      <c r="AA30" s="138"/>
    </row>
    <row r="31" spans="24:27" ht="23.25">
      <c r="X31" s="132"/>
      <c r="Y31" s="132"/>
      <c r="Z31" s="132"/>
      <c r="AA31" s="132"/>
    </row>
  </sheetData>
  <sheetProtection/>
  <mergeCells count="31">
    <mergeCell ref="P10:T10"/>
    <mergeCell ref="G10:G12"/>
    <mergeCell ref="D10:E11"/>
    <mergeCell ref="G16:G17"/>
    <mergeCell ref="AJ4:AK4"/>
    <mergeCell ref="AM4:AN4"/>
    <mergeCell ref="B10:B12"/>
    <mergeCell ref="H10:H12"/>
    <mergeCell ref="L10:M10"/>
    <mergeCell ref="L11:L12"/>
    <mergeCell ref="M11:M12"/>
    <mergeCell ref="J11:J12"/>
    <mergeCell ref="O10:O12"/>
    <mergeCell ref="A22:A25"/>
    <mergeCell ref="J19:J20"/>
    <mergeCell ref="J22:J24"/>
    <mergeCell ref="N10:N12"/>
    <mergeCell ref="A10:A12"/>
    <mergeCell ref="AG11:AI11"/>
    <mergeCell ref="AJ10:AR10"/>
    <mergeCell ref="A4:M4"/>
    <mergeCell ref="D5:E5"/>
    <mergeCell ref="O5:O6"/>
    <mergeCell ref="P5:T5"/>
    <mergeCell ref="X10:AI10"/>
    <mergeCell ref="C10:C12"/>
    <mergeCell ref="A2:AN2"/>
    <mergeCell ref="A3:AN3"/>
    <mergeCell ref="X11:Z11"/>
    <mergeCell ref="AA11:AC11"/>
    <mergeCell ref="AD11:AF11"/>
  </mergeCells>
  <printOptions horizontalCentered="1"/>
  <pageMargins left="0.15748031496062992" right="0.15748031496062992" top="0.5511811023622047" bottom="0.35433070866141736" header="0.11811023622047245" footer="0.11811023622047245"/>
  <pageSetup horizontalDpi="600" verticalDpi="600" orientation="landscape" paperSize="9" scale="3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K16"/>
  <sheetViews>
    <sheetView tabSelected="1" zoomScale="70" zoomScaleNormal="70" zoomScaleSheetLayoutView="80" zoomScalePageLayoutView="0" workbookViewId="0" topLeftCell="A10">
      <selection activeCell="F13" sqref="F13"/>
    </sheetView>
  </sheetViews>
  <sheetFormatPr defaultColWidth="9.00390625" defaultRowHeight="14.25"/>
  <cols>
    <col min="1" max="1" width="20.625" style="57" customWidth="1"/>
    <col min="2" max="2" width="7.125" style="270" customWidth="1"/>
    <col min="3" max="3" width="28.00390625" style="57" customWidth="1"/>
    <col min="4" max="4" width="7.125" style="310" customWidth="1"/>
    <col min="5" max="5" width="6.625" style="57" customWidth="1"/>
    <col min="6" max="6" width="36.25390625" style="57" customWidth="1"/>
    <col min="7" max="7" width="10.50390625" style="302" customWidth="1"/>
    <col min="8" max="8" width="12.625" style="273" customWidth="1"/>
    <col min="9" max="9" width="11.25390625" style="273" customWidth="1"/>
    <col min="10" max="10" width="20.25390625" style="273" hidden="1" customWidth="1"/>
    <col min="11" max="11" width="11.50390625" style="271" customWidth="1"/>
    <col min="12" max="16" width="9.00390625" style="57" customWidth="1"/>
    <col min="17" max="23" width="0" style="57" hidden="1" customWidth="1"/>
    <col min="24" max="24" width="9.875" style="57" hidden="1" customWidth="1"/>
    <col min="25" max="25" width="0" style="57" hidden="1" customWidth="1"/>
    <col min="26" max="26" width="8.125" style="57" customWidth="1"/>
    <col min="27" max="27" width="7.125" style="57" customWidth="1"/>
    <col min="28" max="28" width="8.00390625" style="57" customWidth="1"/>
    <col min="29" max="29" width="7.50390625" style="57" customWidth="1"/>
    <col min="30" max="30" width="6.75390625" style="57" customWidth="1"/>
    <col min="31" max="37" width="7.375" style="57" customWidth="1"/>
    <col min="38" max="16384" width="9.00390625" style="57" customWidth="1"/>
  </cols>
  <sheetData>
    <row r="1" spans="1:37" ht="33">
      <c r="A1" s="389" t="s">
        <v>412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</row>
    <row r="2" spans="1:37" ht="33">
      <c r="A2" s="389" t="s">
        <v>316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</row>
    <row r="3" spans="1:37" s="274" customFormat="1" ht="39.75" customHeight="1">
      <c r="A3" s="353" t="s">
        <v>308</v>
      </c>
      <c r="B3" s="452" t="s">
        <v>303</v>
      </c>
      <c r="C3" s="452" t="s">
        <v>309</v>
      </c>
      <c r="D3" s="445" t="s">
        <v>2</v>
      </c>
      <c r="E3" s="446"/>
      <c r="F3" s="352" t="s">
        <v>314</v>
      </c>
      <c r="G3" s="439" t="s">
        <v>3</v>
      </c>
      <c r="H3" s="441"/>
      <c r="I3" s="449" t="s">
        <v>142</v>
      </c>
      <c r="J3" s="456" t="s">
        <v>300</v>
      </c>
      <c r="K3" s="449" t="s">
        <v>4</v>
      </c>
      <c r="L3" s="439" t="s">
        <v>100</v>
      </c>
      <c r="M3" s="440"/>
      <c r="N3" s="440"/>
      <c r="O3" s="440"/>
      <c r="P3" s="441"/>
      <c r="Q3" s="57"/>
      <c r="R3" s="57"/>
      <c r="S3" s="57"/>
      <c r="T3" s="57"/>
      <c r="U3" s="57"/>
      <c r="V3" s="57"/>
      <c r="W3" s="57"/>
      <c r="X3" s="57"/>
      <c r="Y3" s="57"/>
      <c r="Z3" s="408" t="s">
        <v>385</v>
      </c>
      <c r="AA3" s="409"/>
      <c r="AB3" s="409"/>
      <c r="AC3" s="409"/>
      <c r="AD3" s="409"/>
      <c r="AE3" s="409"/>
      <c r="AF3" s="409"/>
      <c r="AG3" s="409"/>
      <c r="AH3" s="409"/>
      <c r="AI3" s="409"/>
      <c r="AJ3" s="409"/>
      <c r="AK3" s="410"/>
    </row>
    <row r="4" spans="1:37" s="274" customFormat="1" ht="29.25" customHeight="1">
      <c r="A4" s="313"/>
      <c r="B4" s="453"/>
      <c r="C4" s="453"/>
      <c r="D4" s="447"/>
      <c r="E4" s="448"/>
      <c r="F4" s="314"/>
      <c r="G4" s="442"/>
      <c r="H4" s="444"/>
      <c r="I4" s="450"/>
      <c r="J4" s="457"/>
      <c r="K4" s="450"/>
      <c r="L4" s="442"/>
      <c r="M4" s="443"/>
      <c r="N4" s="443"/>
      <c r="O4" s="443"/>
      <c r="P4" s="444"/>
      <c r="Q4" s="57"/>
      <c r="R4" s="57"/>
      <c r="S4" s="57"/>
      <c r="T4" s="57"/>
      <c r="U4" s="57"/>
      <c r="V4" s="57"/>
      <c r="W4" s="57"/>
      <c r="X4" s="57"/>
      <c r="Y4" s="57"/>
      <c r="Z4" s="390" t="s">
        <v>315</v>
      </c>
      <c r="AA4" s="390"/>
      <c r="AB4" s="390"/>
      <c r="AC4" s="390" t="s">
        <v>281</v>
      </c>
      <c r="AD4" s="390"/>
      <c r="AE4" s="390"/>
      <c r="AF4" s="390" t="s">
        <v>282</v>
      </c>
      <c r="AG4" s="390"/>
      <c r="AH4" s="390"/>
      <c r="AI4" s="390" t="s">
        <v>283</v>
      </c>
      <c r="AJ4" s="390"/>
      <c r="AK4" s="390"/>
    </row>
    <row r="5" spans="1:37" s="274" customFormat="1" ht="42" customHeight="1">
      <c r="A5" s="315"/>
      <c r="B5" s="454"/>
      <c r="C5" s="455"/>
      <c r="D5" s="316">
        <v>57</v>
      </c>
      <c r="E5" s="316">
        <v>58</v>
      </c>
      <c r="F5" s="317"/>
      <c r="G5" s="318" t="s">
        <v>6</v>
      </c>
      <c r="H5" s="319" t="s">
        <v>7</v>
      </c>
      <c r="I5" s="451"/>
      <c r="J5" s="458"/>
      <c r="K5" s="451"/>
      <c r="L5" s="312">
        <v>5</v>
      </c>
      <c r="M5" s="312">
        <v>4</v>
      </c>
      <c r="N5" s="312">
        <v>3</v>
      </c>
      <c r="O5" s="312">
        <v>2</v>
      </c>
      <c r="P5" s="312">
        <v>1</v>
      </c>
      <c r="Q5" s="267" t="s">
        <v>228</v>
      </c>
      <c r="R5" s="267" t="s">
        <v>43</v>
      </c>
      <c r="S5" s="267" t="s">
        <v>263</v>
      </c>
      <c r="T5" s="267" t="s">
        <v>264</v>
      </c>
      <c r="U5" s="267" t="s">
        <v>265</v>
      </c>
      <c r="V5" s="267" t="s">
        <v>301</v>
      </c>
      <c r="W5" s="267" t="s">
        <v>16</v>
      </c>
      <c r="X5" s="267" t="s">
        <v>23</v>
      </c>
      <c r="Y5" s="267" t="s">
        <v>35</v>
      </c>
      <c r="Z5" s="354">
        <v>20729</v>
      </c>
      <c r="AA5" s="355">
        <v>20760</v>
      </c>
      <c r="AB5" s="356">
        <v>20790</v>
      </c>
      <c r="AC5" s="354">
        <v>20821</v>
      </c>
      <c r="AD5" s="357">
        <v>20852</v>
      </c>
      <c r="AE5" s="356">
        <v>20880</v>
      </c>
      <c r="AF5" s="354">
        <v>20911</v>
      </c>
      <c r="AG5" s="357">
        <v>20941</v>
      </c>
      <c r="AH5" s="356">
        <v>20972</v>
      </c>
      <c r="AI5" s="354">
        <v>21002</v>
      </c>
      <c r="AJ5" s="357">
        <v>21033</v>
      </c>
      <c r="AK5" s="356">
        <v>21064</v>
      </c>
    </row>
    <row r="6" spans="1:37" s="274" customFormat="1" ht="33">
      <c r="A6" s="294" t="s">
        <v>310</v>
      </c>
      <c r="B6" s="275"/>
      <c r="C6" s="276"/>
      <c r="D6" s="311"/>
      <c r="E6" s="277"/>
      <c r="F6" s="278"/>
      <c r="G6" s="303"/>
      <c r="H6" s="280"/>
      <c r="I6" s="280"/>
      <c r="J6" s="281"/>
      <c r="K6" s="280"/>
      <c r="L6" s="282"/>
      <c r="M6" s="282"/>
      <c r="N6" s="282"/>
      <c r="O6" s="282"/>
      <c r="P6" s="282"/>
      <c r="Q6" s="283"/>
      <c r="R6" s="283"/>
      <c r="S6" s="283"/>
      <c r="T6" s="283"/>
      <c r="U6" s="283"/>
      <c r="V6" s="283"/>
      <c r="W6" s="283"/>
      <c r="X6" s="283"/>
      <c r="Y6" s="283"/>
      <c r="Z6" s="320"/>
      <c r="AA6" s="321"/>
      <c r="AB6" s="322"/>
      <c r="AC6" s="320"/>
      <c r="AD6" s="331"/>
      <c r="AE6" s="322"/>
      <c r="AF6" s="320"/>
      <c r="AG6" s="331"/>
      <c r="AH6" s="322"/>
      <c r="AI6" s="320"/>
      <c r="AJ6" s="331"/>
      <c r="AK6" s="322"/>
    </row>
    <row r="7" spans="1:37" ht="69.75" customHeight="1">
      <c r="A7" s="154"/>
      <c r="B7" s="296">
        <v>1</v>
      </c>
      <c r="C7" s="297" t="s">
        <v>311</v>
      </c>
      <c r="D7" s="304"/>
      <c r="E7" s="267"/>
      <c r="F7" s="267"/>
      <c r="G7" s="306" t="s">
        <v>317</v>
      </c>
      <c r="H7" s="267"/>
      <c r="I7" s="306" t="s">
        <v>317</v>
      </c>
      <c r="J7" s="267"/>
      <c r="K7" s="272"/>
      <c r="L7" s="298" t="s">
        <v>312</v>
      </c>
      <c r="M7" s="299" t="s">
        <v>126</v>
      </c>
      <c r="N7" s="300" t="s">
        <v>96</v>
      </c>
      <c r="O7" s="301" t="s">
        <v>104</v>
      </c>
      <c r="P7" s="301" t="s">
        <v>290</v>
      </c>
      <c r="Z7" s="765"/>
      <c r="AA7" s="766"/>
      <c r="AB7" s="767"/>
      <c r="AC7" s="768"/>
      <c r="AD7" s="766"/>
      <c r="AE7" s="767"/>
      <c r="AF7" s="768"/>
      <c r="AG7" s="766"/>
      <c r="AH7" s="767"/>
      <c r="AI7" s="768"/>
      <c r="AJ7" s="766"/>
      <c r="AK7" s="767"/>
    </row>
    <row r="8" spans="1:37" ht="96">
      <c r="A8" s="154"/>
      <c r="B8" s="296">
        <v>2</v>
      </c>
      <c r="C8" s="297" t="s">
        <v>313</v>
      </c>
      <c r="D8" s="304"/>
      <c r="E8" s="267"/>
      <c r="F8" s="267"/>
      <c r="G8" s="304"/>
      <c r="H8" s="267"/>
      <c r="I8" s="266" t="s">
        <v>328</v>
      </c>
      <c r="J8" s="267"/>
      <c r="K8" s="272"/>
      <c r="L8" s="298" t="s">
        <v>126</v>
      </c>
      <c r="M8" s="299" t="s">
        <v>96</v>
      </c>
      <c r="N8" s="300" t="s">
        <v>104</v>
      </c>
      <c r="O8" s="301" t="s">
        <v>302</v>
      </c>
      <c r="P8" s="301" t="s">
        <v>306</v>
      </c>
      <c r="Z8" s="765"/>
      <c r="AA8" s="766"/>
      <c r="AB8" s="767"/>
      <c r="AC8" s="768"/>
      <c r="AD8" s="766"/>
      <c r="AE8" s="767"/>
      <c r="AF8" s="768"/>
      <c r="AG8" s="766"/>
      <c r="AH8" s="767"/>
      <c r="AI8" s="768"/>
      <c r="AJ8" s="766"/>
      <c r="AK8" s="767"/>
    </row>
    <row r="9" spans="1:37" ht="42" customHeight="1">
      <c r="A9" s="295" t="s">
        <v>307</v>
      </c>
      <c r="B9" s="285"/>
      <c r="C9" s="279"/>
      <c r="D9" s="305"/>
      <c r="E9" s="284"/>
      <c r="F9" s="284"/>
      <c r="G9" s="305"/>
      <c r="H9" s="284"/>
      <c r="I9" s="284"/>
      <c r="J9" s="284"/>
      <c r="K9" s="286"/>
      <c r="L9" s="287"/>
      <c r="M9" s="288"/>
      <c r="N9" s="289"/>
      <c r="O9" s="289"/>
      <c r="P9" s="289"/>
      <c r="Q9" s="290"/>
      <c r="R9" s="290"/>
      <c r="S9" s="290"/>
      <c r="T9" s="290"/>
      <c r="U9" s="290"/>
      <c r="V9" s="290"/>
      <c r="W9" s="290"/>
      <c r="X9" s="290"/>
      <c r="Y9" s="290"/>
      <c r="Z9" s="323"/>
      <c r="AA9" s="324"/>
      <c r="AB9" s="325"/>
      <c r="AC9" s="323"/>
      <c r="AD9" s="324"/>
      <c r="AE9" s="325"/>
      <c r="AF9" s="323"/>
      <c r="AG9" s="324"/>
      <c r="AH9" s="325"/>
      <c r="AI9" s="323"/>
      <c r="AJ9" s="324"/>
      <c r="AK9" s="325"/>
    </row>
    <row r="10" spans="1:37" ht="110.25" customHeight="1">
      <c r="A10" s="333" t="s">
        <v>349</v>
      </c>
      <c r="B10" s="309">
        <v>1</v>
      </c>
      <c r="C10" s="334" t="s">
        <v>348</v>
      </c>
      <c r="D10" s="335">
        <v>0.85</v>
      </c>
      <c r="E10" s="336"/>
      <c r="F10" s="337" t="s">
        <v>350</v>
      </c>
      <c r="G10" s="351" t="s">
        <v>331</v>
      </c>
      <c r="H10" s="336"/>
      <c r="I10" s="336"/>
      <c r="J10" s="336"/>
      <c r="K10" s="309" t="s">
        <v>318</v>
      </c>
      <c r="L10" s="338" t="s">
        <v>319</v>
      </c>
      <c r="M10" s="339" t="s">
        <v>320</v>
      </c>
      <c r="N10" s="340" t="s">
        <v>321</v>
      </c>
      <c r="O10" s="341" t="s">
        <v>322</v>
      </c>
      <c r="P10" s="341" t="s">
        <v>323</v>
      </c>
      <c r="Z10" s="765"/>
      <c r="AA10" s="766"/>
      <c r="AB10" s="767"/>
      <c r="AC10" s="768"/>
      <c r="AD10" s="766"/>
      <c r="AE10" s="767"/>
      <c r="AF10" s="768"/>
      <c r="AG10" s="766"/>
      <c r="AH10" s="767"/>
      <c r="AI10" s="768"/>
      <c r="AJ10" s="766"/>
      <c r="AK10" s="767"/>
    </row>
    <row r="11" spans="1:37" ht="120" customHeight="1">
      <c r="A11" s="333" t="s">
        <v>349</v>
      </c>
      <c r="B11" s="342">
        <v>2</v>
      </c>
      <c r="C11" s="334" t="s">
        <v>324</v>
      </c>
      <c r="D11" s="343">
        <v>1</v>
      </c>
      <c r="E11" s="296"/>
      <c r="F11" s="344" t="s">
        <v>327</v>
      </c>
      <c r="G11" s="351" t="s">
        <v>331</v>
      </c>
      <c r="H11" s="292"/>
      <c r="I11" s="292"/>
      <c r="J11" s="292"/>
      <c r="K11" s="345" t="s">
        <v>325</v>
      </c>
      <c r="L11" s="346" t="s">
        <v>334</v>
      </c>
      <c r="M11" s="347" t="s">
        <v>326</v>
      </c>
      <c r="N11" s="348" t="s">
        <v>96</v>
      </c>
      <c r="O11" s="349" t="s">
        <v>104</v>
      </c>
      <c r="P11" s="349" t="s">
        <v>290</v>
      </c>
      <c r="Q11" s="267"/>
      <c r="R11" s="267"/>
      <c r="S11" s="267"/>
      <c r="T11" s="267"/>
      <c r="U11" s="267"/>
      <c r="V11" s="267"/>
      <c r="W11" s="267"/>
      <c r="X11" s="267"/>
      <c r="Y11" s="267"/>
      <c r="Z11" s="326"/>
      <c r="AA11" s="327"/>
      <c r="AB11" s="328"/>
      <c r="AC11" s="768"/>
      <c r="AD11" s="766"/>
      <c r="AE11" s="767"/>
      <c r="AF11" s="326"/>
      <c r="AG11" s="327"/>
      <c r="AH11" s="328"/>
      <c r="AI11" s="768"/>
      <c r="AJ11" s="766"/>
      <c r="AK11" s="767"/>
    </row>
    <row r="12" spans="1:37" ht="94.5" customHeight="1">
      <c r="A12" s="333" t="s">
        <v>349</v>
      </c>
      <c r="B12" s="296">
        <v>3</v>
      </c>
      <c r="C12" s="350" t="s">
        <v>329</v>
      </c>
      <c r="D12" s="343">
        <v>1</v>
      </c>
      <c r="E12" s="351"/>
      <c r="F12" s="350" t="s">
        <v>330</v>
      </c>
      <c r="G12" s="351" t="s">
        <v>331</v>
      </c>
      <c r="H12" s="351"/>
      <c r="I12" s="351"/>
      <c r="J12" s="351"/>
      <c r="K12" s="351" t="s">
        <v>332</v>
      </c>
      <c r="L12" s="351" t="s">
        <v>333</v>
      </c>
      <c r="M12" s="351" t="s">
        <v>335</v>
      </c>
      <c r="N12" s="351" t="s">
        <v>326</v>
      </c>
      <c r="O12" s="351" t="s">
        <v>96</v>
      </c>
      <c r="P12" s="351" t="s">
        <v>336</v>
      </c>
      <c r="Q12" s="267"/>
      <c r="R12" s="267"/>
      <c r="S12" s="267"/>
      <c r="T12" s="267"/>
      <c r="U12" s="267"/>
      <c r="V12" s="267"/>
      <c r="W12" s="267"/>
      <c r="X12" s="267"/>
      <c r="Y12" s="267"/>
      <c r="Z12" s="768"/>
      <c r="AA12" s="766"/>
      <c r="AB12" s="767"/>
      <c r="AC12" s="332"/>
      <c r="AD12" s="329"/>
      <c r="AE12" s="330"/>
      <c r="AF12" s="332"/>
      <c r="AG12" s="329"/>
      <c r="AH12" s="330"/>
      <c r="AI12" s="332"/>
      <c r="AJ12" s="329"/>
      <c r="AK12" s="330"/>
    </row>
    <row r="13" spans="1:37" ht="69" customHeight="1">
      <c r="A13" s="267"/>
      <c r="B13" s="296">
        <v>4</v>
      </c>
      <c r="C13" s="291"/>
      <c r="D13" s="304"/>
      <c r="E13" s="267"/>
      <c r="F13" s="307"/>
      <c r="G13" s="304"/>
      <c r="H13" s="267"/>
      <c r="I13" s="267"/>
      <c r="J13" s="267"/>
      <c r="K13" s="272"/>
      <c r="L13" s="298"/>
      <c r="M13" s="299"/>
      <c r="N13" s="300"/>
      <c r="O13" s="301"/>
      <c r="P13" s="301"/>
      <c r="Q13" s="267"/>
      <c r="R13" s="267"/>
      <c r="S13" s="267"/>
      <c r="T13" s="267"/>
      <c r="U13" s="267"/>
      <c r="V13" s="267"/>
      <c r="W13" s="267"/>
      <c r="X13" s="267"/>
      <c r="Y13" s="267"/>
      <c r="Z13" s="326"/>
      <c r="AA13" s="329"/>
      <c r="AB13" s="330"/>
      <c r="AC13" s="332"/>
      <c r="AD13" s="329"/>
      <c r="AE13" s="330"/>
      <c r="AF13" s="332"/>
      <c r="AG13" s="329"/>
      <c r="AH13" s="330"/>
      <c r="AI13" s="332"/>
      <c r="AJ13" s="329"/>
      <c r="AK13" s="330"/>
    </row>
    <row r="14" spans="1:37" ht="69" customHeight="1">
      <c r="A14" s="267"/>
      <c r="B14" s="296">
        <v>5</v>
      </c>
      <c r="C14" s="291"/>
      <c r="D14" s="304"/>
      <c r="E14" s="267"/>
      <c r="F14" s="267"/>
      <c r="G14" s="304"/>
      <c r="H14" s="267"/>
      <c r="I14" s="267"/>
      <c r="J14" s="267"/>
      <c r="K14" s="272"/>
      <c r="L14" s="298"/>
      <c r="M14" s="299"/>
      <c r="N14" s="300"/>
      <c r="O14" s="301"/>
      <c r="P14" s="301"/>
      <c r="Q14" s="267"/>
      <c r="R14" s="267"/>
      <c r="S14" s="267"/>
      <c r="T14" s="267"/>
      <c r="U14" s="267"/>
      <c r="V14" s="267"/>
      <c r="W14" s="267"/>
      <c r="X14" s="267"/>
      <c r="Y14" s="267"/>
      <c r="Z14" s="326"/>
      <c r="AA14" s="329"/>
      <c r="AB14" s="330"/>
      <c r="AC14" s="332"/>
      <c r="AD14" s="329"/>
      <c r="AE14" s="330"/>
      <c r="AF14" s="332"/>
      <c r="AG14" s="329"/>
      <c r="AH14" s="330"/>
      <c r="AI14" s="332"/>
      <c r="AJ14" s="329"/>
      <c r="AK14" s="330"/>
    </row>
    <row r="15" spans="1:37" ht="63" customHeight="1">
      <c r="A15" s="267"/>
      <c r="B15" s="296">
        <v>6</v>
      </c>
      <c r="C15" s="291"/>
      <c r="D15" s="304"/>
      <c r="E15" s="267"/>
      <c r="F15" s="267"/>
      <c r="G15" s="304"/>
      <c r="H15" s="267"/>
      <c r="I15" s="267"/>
      <c r="J15" s="267"/>
      <c r="K15" s="272"/>
      <c r="L15" s="298"/>
      <c r="M15" s="299"/>
      <c r="N15" s="300"/>
      <c r="O15" s="301"/>
      <c r="P15" s="301"/>
      <c r="Q15" s="267"/>
      <c r="R15" s="267"/>
      <c r="S15" s="267"/>
      <c r="T15" s="267"/>
      <c r="U15" s="267"/>
      <c r="V15" s="267"/>
      <c r="W15" s="267"/>
      <c r="X15" s="267"/>
      <c r="Y15" s="267"/>
      <c r="Z15" s="326"/>
      <c r="AA15" s="329"/>
      <c r="AB15" s="330"/>
      <c r="AC15" s="332"/>
      <c r="AD15" s="329"/>
      <c r="AE15" s="330"/>
      <c r="AF15" s="332"/>
      <c r="AG15" s="329"/>
      <c r="AH15" s="330"/>
      <c r="AI15" s="332"/>
      <c r="AJ15" s="329"/>
      <c r="AK15" s="330"/>
    </row>
    <row r="16" spans="1:37" ht="68.25" customHeight="1">
      <c r="A16" s="267"/>
      <c r="B16" s="296">
        <v>7</v>
      </c>
      <c r="C16" s="291"/>
      <c r="D16" s="304"/>
      <c r="E16" s="267"/>
      <c r="F16" s="308"/>
      <c r="G16" s="304"/>
      <c r="H16" s="267"/>
      <c r="I16" s="267"/>
      <c r="J16" s="267"/>
      <c r="K16" s="272"/>
      <c r="L16" s="298"/>
      <c r="M16" s="299"/>
      <c r="N16" s="300"/>
      <c r="O16" s="301"/>
      <c r="P16" s="301"/>
      <c r="Q16" s="267"/>
      <c r="R16" s="267"/>
      <c r="S16" s="267"/>
      <c r="T16" s="267"/>
      <c r="U16" s="267"/>
      <c r="V16" s="267"/>
      <c r="W16" s="267"/>
      <c r="X16" s="267"/>
      <c r="Y16" s="267"/>
      <c r="Z16" s="326"/>
      <c r="AA16" s="329"/>
      <c r="AB16" s="330"/>
      <c r="AC16" s="332"/>
      <c r="AD16" s="329"/>
      <c r="AE16" s="330"/>
      <c r="AF16" s="332"/>
      <c r="AG16" s="329"/>
      <c r="AH16" s="330"/>
      <c r="AI16" s="332"/>
      <c r="AJ16" s="329"/>
      <c r="AK16" s="330"/>
    </row>
  </sheetData>
  <sheetProtection/>
  <mergeCells count="15">
    <mergeCell ref="AI4:AK4"/>
    <mergeCell ref="B3:B5"/>
    <mergeCell ref="C3:C5"/>
    <mergeCell ref="I3:I5"/>
    <mergeCell ref="J3:J5"/>
    <mergeCell ref="L3:P4"/>
    <mergeCell ref="G3:H4"/>
    <mergeCell ref="D3:E4"/>
    <mergeCell ref="K3:K5"/>
    <mergeCell ref="A1:AK1"/>
    <mergeCell ref="A2:AK2"/>
    <mergeCell ref="Z3:AK3"/>
    <mergeCell ref="Z4:AB4"/>
    <mergeCell ref="AC4:AE4"/>
    <mergeCell ref="AF4:AH4"/>
  </mergeCells>
  <printOptions/>
  <pageMargins left="0.25" right="0.25" top="0.75" bottom="0.75" header="0.3" footer="0.3"/>
  <pageSetup horizontalDpi="600" verticalDpi="600" orientation="landscape" paperSize="9" scale="4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8"/>
  <sheetViews>
    <sheetView zoomScale="110" zoomScaleNormal="110" zoomScalePageLayoutView="0" workbookViewId="0" topLeftCell="A1">
      <selection activeCell="D9" sqref="D9"/>
    </sheetView>
  </sheetViews>
  <sheetFormatPr defaultColWidth="8.00390625" defaultRowHeight="14.25"/>
  <cols>
    <col min="1" max="1" width="26.375" style="37" customWidth="1"/>
    <col min="2" max="2" width="21.875" style="37" customWidth="1"/>
    <col min="3" max="3" width="19.125" style="37" customWidth="1"/>
    <col min="4" max="4" width="21.25390625" style="37" customWidth="1"/>
    <col min="5" max="5" width="18.25390625" style="37" customWidth="1"/>
    <col min="6" max="6" width="17.125" style="37" customWidth="1"/>
    <col min="7" max="16384" width="8.00390625" style="37" customWidth="1"/>
  </cols>
  <sheetData>
    <row r="1" spans="1:6" ht="27">
      <c r="A1" s="459" t="s">
        <v>5</v>
      </c>
      <c r="B1" s="460"/>
      <c r="C1" s="460"/>
      <c r="D1" s="460"/>
      <c r="E1" s="460"/>
      <c r="F1" s="461"/>
    </row>
    <row r="2" spans="1:6" ht="27">
      <c r="A2" s="35" t="s">
        <v>56</v>
      </c>
      <c r="B2" s="38">
        <v>5</v>
      </c>
      <c r="C2" s="36">
        <v>4</v>
      </c>
      <c r="D2" s="38">
        <v>3</v>
      </c>
      <c r="E2" s="36">
        <v>2</v>
      </c>
      <c r="F2" s="38">
        <v>1</v>
      </c>
    </row>
    <row r="3" spans="1:6" ht="27">
      <c r="A3" s="39" t="s">
        <v>57</v>
      </c>
      <c r="B3" s="40" t="s">
        <v>58</v>
      </c>
      <c r="C3" s="41" t="s">
        <v>59</v>
      </c>
      <c r="D3" s="40" t="s">
        <v>60</v>
      </c>
      <c r="E3" s="41" t="s">
        <v>61</v>
      </c>
      <c r="F3" s="40" t="s">
        <v>62</v>
      </c>
    </row>
    <row r="4" spans="1:6" ht="27">
      <c r="A4" s="42"/>
      <c r="B4" s="43" t="s">
        <v>63</v>
      </c>
      <c r="C4" s="44" t="s">
        <v>63</v>
      </c>
      <c r="D4" s="43" t="s">
        <v>63</v>
      </c>
      <c r="E4" s="44" t="s">
        <v>63</v>
      </c>
      <c r="F4" s="43" t="s">
        <v>63</v>
      </c>
    </row>
    <row r="5" spans="1:6" ht="27">
      <c r="A5" s="39" t="s">
        <v>64</v>
      </c>
      <c r="B5" s="40" t="s">
        <v>65</v>
      </c>
      <c r="C5" s="41" t="s">
        <v>66</v>
      </c>
      <c r="D5" s="40" t="s">
        <v>67</v>
      </c>
      <c r="E5" s="41" t="s">
        <v>60</v>
      </c>
      <c r="F5" s="40" t="s">
        <v>68</v>
      </c>
    </row>
    <row r="6" spans="1:6" ht="27">
      <c r="A6" s="42"/>
      <c r="B6" s="43" t="s">
        <v>63</v>
      </c>
      <c r="C6" s="44" t="s">
        <v>63</v>
      </c>
      <c r="D6" s="43" t="s">
        <v>63</v>
      </c>
      <c r="E6" s="44" t="s">
        <v>63</v>
      </c>
      <c r="F6" s="43" t="s">
        <v>63</v>
      </c>
    </row>
    <row r="7" spans="1:6" ht="27">
      <c r="A7" s="39" t="s">
        <v>69</v>
      </c>
      <c r="B7" s="40" t="s">
        <v>70</v>
      </c>
      <c r="C7" s="41" t="s">
        <v>71</v>
      </c>
      <c r="D7" s="40" t="s">
        <v>66</v>
      </c>
      <c r="E7" s="41" t="s">
        <v>67</v>
      </c>
      <c r="F7" s="40" t="s">
        <v>72</v>
      </c>
    </row>
    <row r="8" spans="1:6" ht="27">
      <c r="A8" s="42"/>
      <c r="B8" s="43" t="s">
        <v>63</v>
      </c>
      <c r="C8" s="44" t="s">
        <v>63</v>
      </c>
      <c r="D8" s="43" t="s">
        <v>63</v>
      </c>
      <c r="E8" s="44" t="s">
        <v>63</v>
      </c>
      <c r="F8" s="43" t="s">
        <v>63</v>
      </c>
    </row>
  </sheetData>
  <sheetProtection/>
  <mergeCells count="1">
    <mergeCell ref="A1:F1"/>
  </mergeCells>
  <printOptions/>
  <pageMargins left="0.27" right="0.2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11"/>
  <sheetViews>
    <sheetView zoomScale="110" zoomScaleNormal="110" zoomScalePageLayoutView="0" workbookViewId="0" topLeftCell="A4">
      <selection activeCell="C14" sqref="C14"/>
    </sheetView>
  </sheetViews>
  <sheetFormatPr defaultColWidth="8.00390625" defaultRowHeight="14.25"/>
  <cols>
    <col min="1" max="1" width="43.00390625" style="37" customWidth="1"/>
    <col min="2" max="2" width="45.875" style="37" customWidth="1"/>
    <col min="3" max="3" width="22.125" style="37" customWidth="1"/>
    <col min="4" max="7" width="8.00390625" style="37" customWidth="1"/>
    <col min="8" max="8" width="9.00390625" style="37" customWidth="1"/>
    <col min="9" max="16384" width="8.00390625" style="37" customWidth="1"/>
  </cols>
  <sheetData>
    <row r="1" spans="1:3" ht="27">
      <c r="A1" s="462" t="s">
        <v>73</v>
      </c>
      <c r="B1" s="462"/>
      <c r="C1" s="462"/>
    </row>
    <row r="3" spans="1:3" ht="27">
      <c r="A3" s="38" t="s">
        <v>74</v>
      </c>
      <c r="B3" s="38" t="s">
        <v>75</v>
      </c>
      <c r="C3" s="38" t="s">
        <v>76</v>
      </c>
    </row>
    <row r="4" spans="1:3" ht="27">
      <c r="A4" s="463" t="s">
        <v>77</v>
      </c>
      <c r="B4" s="45" t="s">
        <v>78</v>
      </c>
      <c r="C4" s="46">
        <v>1</v>
      </c>
    </row>
    <row r="5" spans="1:3" ht="27">
      <c r="A5" s="464"/>
      <c r="B5" s="47" t="s">
        <v>79</v>
      </c>
      <c r="C5" s="48">
        <v>4</v>
      </c>
    </row>
    <row r="6" spans="1:3" ht="27">
      <c r="A6" s="465" t="s">
        <v>80</v>
      </c>
      <c r="B6" s="45" t="s">
        <v>197</v>
      </c>
      <c r="C6" s="46">
        <v>1</v>
      </c>
    </row>
    <row r="7" spans="1:3" ht="27">
      <c r="A7" s="466"/>
      <c r="B7" s="45" t="s">
        <v>198</v>
      </c>
      <c r="C7" s="46">
        <v>2</v>
      </c>
    </row>
    <row r="8" spans="1:3" ht="27">
      <c r="A8" s="467"/>
      <c r="B8" s="45" t="s">
        <v>81</v>
      </c>
      <c r="C8" s="46">
        <v>4</v>
      </c>
    </row>
    <row r="9" spans="1:3" ht="27">
      <c r="A9" s="465" t="s">
        <v>82</v>
      </c>
      <c r="B9" s="45" t="s">
        <v>83</v>
      </c>
      <c r="C9" s="46">
        <v>0</v>
      </c>
    </row>
    <row r="10" spans="1:3" ht="27">
      <c r="A10" s="466"/>
      <c r="B10" s="45" t="s">
        <v>84</v>
      </c>
      <c r="C10" s="46">
        <v>1</v>
      </c>
    </row>
    <row r="11" spans="1:3" ht="27">
      <c r="A11" s="467"/>
      <c r="B11" s="45" t="s">
        <v>85</v>
      </c>
      <c r="C11" s="46">
        <v>2</v>
      </c>
    </row>
  </sheetData>
  <sheetProtection/>
  <mergeCells count="4">
    <mergeCell ref="A1:C1"/>
    <mergeCell ref="A4:A5"/>
    <mergeCell ref="A6:A8"/>
    <mergeCell ref="A9:A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zoomScale="150" zoomScaleNormal="150" zoomScalePageLayoutView="0" workbookViewId="0" topLeftCell="A1">
      <selection activeCell="G15" sqref="G15"/>
    </sheetView>
  </sheetViews>
  <sheetFormatPr defaultColWidth="9.00390625" defaultRowHeight="14.25"/>
  <sheetData>
    <row r="1" ht="14.25">
      <c r="A1" t="s">
        <v>208</v>
      </c>
    </row>
    <row r="2" ht="14.25">
      <c r="B2" t="s">
        <v>209</v>
      </c>
    </row>
    <row r="3" ht="14.25">
      <c r="B3" t="s">
        <v>210</v>
      </c>
    </row>
    <row r="4" ht="14.25">
      <c r="B4" t="s">
        <v>212</v>
      </c>
    </row>
    <row r="5" ht="14.25">
      <c r="B5" t="s">
        <v>211</v>
      </c>
    </row>
    <row r="6" ht="14.25">
      <c r="B6" t="s">
        <v>213</v>
      </c>
    </row>
    <row r="8" ht="14.25">
      <c r="B8" t="s">
        <v>238</v>
      </c>
    </row>
    <row r="9" ht="14.25">
      <c r="B9" t="s">
        <v>239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SariYa</dc:creator>
  <cp:keywords/>
  <dc:description/>
  <cp:lastModifiedBy>appleba</cp:lastModifiedBy>
  <cp:lastPrinted>2013-10-09T08:43:25Z</cp:lastPrinted>
  <dcterms:created xsi:type="dcterms:W3CDTF">2010-03-12T05:02:46Z</dcterms:created>
  <dcterms:modified xsi:type="dcterms:W3CDTF">2013-10-09T11:45:44Z</dcterms:modified>
  <cp:category/>
  <cp:version/>
  <cp:contentType/>
  <cp:contentStatus/>
</cp:coreProperties>
</file>